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meloti\AppData\Local\Microsoft\Windows\INetCache\Content.Outlook\1R5404F4\"/>
    </mc:Choice>
  </mc:AlternateContent>
  <xr:revisionPtr revIDLastSave="0" documentId="13_ncr:1_{661F8DBB-AE15-4C70-A37A-C29F7E446F2B}" xr6:coauthVersionLast="47" xr6:coauthVersionMax="47" xr10:uidLastSave="{00000000-0000-0000-0000-000000000000}"/>
  <bookViews>
    <workbookView xWindow="-120" yWindow="-120" windowWidth="20730" windowHeight="11160" tabRatio="567" firstSheet="1" activeTab="8" xr2:uid="{31B45AAC-461E-4F8C-8D15-F732224086F6}"/>
  </bookViews>
  <sheets>
    <sheet name="GERAL" sheetId="1" state="hidden" r:id="rId1"/>
    <sheet name="ESE " sheetId="20" r:id="rId2"/>
    <sheet name="ENF " sheetId="19" r:id="rId3"/>
    <sheet name="ETO" sheetId="21" r:id="rId4"/>
    <sheet name="EMG" sheetId="18" r:id="rId5"/>
    <sheet name="EAC." sheetId="16" r:id="rId6"/>
    <sheet name="EMT." sheetId="15" r:id="rId7"/>
    <sheet name="EMS." sheetId="14" r:id="rId8"/>
    <sheet name="ESS" sheetId="7" r:id="rId9"/>
    <sheet name="EPB - EBO" sheetId="17" r:id="rId10"/>
    <sheet name="ERO" sheetId="2" r:id="rId11"/>
  </sheets>
  <externalReferences>
    <externalReference r:id="rId12"/>
    <externalReference r:id="rId13"/>
    <externalReference r:id="rId14"/>
    <externalReference r:id="rId15"/>
    <externalReference r:id="rId16"/>
    <externalReference r:id="rId17"/>
    <externalReference r:id="rId18"/>
  </externalReferences>
  <definedNames>
    <definedName name="_C1" localSheetId="4">[1]Apoio!#REF!</definedName>
    <definedName name="_C1" localSheetId="6">[1]Apoio!#REF!</definedName>
    <definedName name="_C1" localSheetId="2">[1]Apoio!#REF!</definedName>
    <definedName name="_C1" localSheetId="1">[1]Apoio!#REF!</definedName>
    <definedName name="_C1" localSheetId="3">[1]Apoio!#REF!</definedName>
    <definedName name="_C1">[1]Apoio!#REF!</definedName>
    <definedName name="_C2" localSheetId="4">[1]Apoio!#REF!</definedName>
    <definedName name="_C2" localSheetId="6">[1]Apoio!#REF!</definedName>
    <definedName name="_C2" localSheetId="2">[1]Apoio!#REF!</definedName>
    <definedName name="_C2" localSheetId="1">[1]Apoio!#REF!</definedName>
    <definedName name="_C2" localSheetId="3">[1]Apoio!#REF!</definedName>
    <definedName name="_C2">[1]Apoio!#REF!</definedName>
    <definedName name="_xlnm._FilterDatabase" localSheetId="5" hidden="1">EAC.!$A$8:$L$8</definedName>
    <definedName name="_xlnm._FilterDatabase" localSheetId="7" hidden="1">EMS.!$A$8:$L$8</definedName>
    <definedName name="_xlnm._FilterDatabase" localSheetId="6" hidden="1">EMT.!$A$8:$L$8</definedName>
    <definedName name="_xlnm._FilterDatabase" localSheetId="9" hidden="1">'EPB - EBO'!$A$8:$L$8</definedName>
    <definedName name="_xlnm._FilterDatabase" localSheetId="8" hidden="1">ESS!$A$8:$L$8</definedName>
    <definedName name="_xlnm._FilterDatabase" localSheetId="0" hidden="1">GERAL!$A$8:$W$8</definedName>
    <definedName name="_ND1" localSheetId="4">#REF!</definedName>
    <definedName name="_ND1" localSheetId="6">#REF!</definedName>
    <definedName name="_ND1" localSheetId="2">#REF!</definedName>
    <definedName name="_ND1">#REF!</definedName>
    <definedName name="_ND2" localSheetId="4">#REF!</definedName>
    <definedName name="_ND2" localSheetId="6">#REF!</definedName>
    <definedName name="_ND2" localSheetId="2">#REF!</definedName>
    <definedName name="_ND2">#REF!</definedName>
    <definedName name="_ND3" localSheetId="4">#REF!</definedName>
    <definedName name="_ND3" localSheetId="6">#REF!</definedName>
    <definedName name="_ND3" localSheetId="2">#REF!</definedName>
    <definedName name="_ND3">#REF!</definedName>
    <definedName name="_NM1" localSheetId="4">#REF!</definedName>
    <definedName name="_NM1" localSheetId="6">#REF!</definedName>
    <definedName name="_NM1" localSheetId="2">#REF!</definedName>
    <definedName name="_NM1">#REF!</definedName>
    <definedName name="_NM2" localSheetId="4">#REF!</definedName>
    <definedName name="_NM2" localSheetId="6">#REF!</definedName>
    <definedName name="_NM2" localSheetId="2">#REF!</definedName>
    <definedName name="_NM2">#REF!</definedName>
    <definedName name="_NM3" localSheetId="4">#REF!</definedName>
    <definedName name="_NM3" localSheetId="6">#REF!</definedName>
    <definedName name="_NM3" localSheetId="2">#REF!</definedName>
    <definedName name="_NM3">#REF!</definedName>
    <definedName name="_NM99" localSheetId="4">#REF!</definedName>
    <definedName name="_NM99" localSheetId="6">#REF!</definedName>
    <definedName name="_NM99" localSheetId="2">#REF!</definedName>
    <definedName name="_NM99">#REF!</definedName>
    <definedName name="_NUP1" localSheetId="4">#REF!</definedName>
    <definedName name="_NUP1" localSheetId="6">#REF!</definedName>
    <definedName name="_NUP1" localSheetId="2">#REF!</definedName>
    <definedName name="_NUP1">#REF!</definedName>
    <definedName name="_NUP2" localSheetId="4">#REF!</definedName>
    <definedName name="_NUP2" localSheetId="6">#REF!</definedName>
    <definedName name="_NUP2" localSheetId="2">#REF!</definedName>
    <definedName name="_NUP2">#REF!</definedName>
    <definedName name="_NUP3" localSheetId="4">#REF!</definedName>
    <definedName name="_NUP3" localSheetId="6">#REF!</definedName>
    <definedName name="_NUP3" localSheetId="2">#REF!</definedName>
    <definedName name="_NUP3">#REF!</definedName>
    <definedName name="A" localSheetId="4">[2]Dashboard!#REF!</definedName>
    <definedName name="A" localSheetId="6">[2]Dashboard!#REF!</definedName>
    <definedName name="A" localSheetId="2">[2]Dashboard!#REF!</definedName>
    <definedName name="A">[2]Dashboard!#REF!</definedName>
    <definedName name="Altura" localSheetId="4">[2]Dashboard!#REF!</definedName>
    <definedName name="Altura" localSheetId="6">[2]Dashboard!#REF!</definedName>
    <definedName name="Altura" localSheetId="2">[2]Dashboard!#REF!</definedName>
    <definedName name="Altura">[2]Dashboard!#REF!</definedName>
    <definedName name="CategoriasdeIMC" localSheetId="4">#REF!</definedName>
    <definedName name="CategoriasdeIMC" localSheetId="6">#REF!</definedName>
    <definedName name="CategoriasdeIMC" localSheetId="2">#REF!</definedName>
    <definedName name="CategoriasdeIMC">#REF!</definedName>
    <definedName name="CED">[1]Apresentação!$L$20</definedName>
    <definedName name="CEE">[1]Apresentação!$H$20</definedName>
    <definedName name="Cfp">[1]Apoio!#REF!</definedName>
    <definedName name="Cidade_Referencia">'[3]Custos Evitados'!$G$3:$G$29</definedName>
    <definedName name="Classe_de_Consumo">'[3]Custos Evitados'!$B$3:$B$10</definedName>
    <definedName name="CONCESSIONARIAS">[4]NOMES!$B$3:$B$67</definedName>
    <definedName name="Cp">[1]Apoio!#REF!</definedName>
    <definedName name="DataAlvo">[2]Dashboard!$C$7</definedName>
    <definedName name="DatadeInício">[2]Dashboard!#REF!</definedName>
    <definedName name="Desc">[1]Apresentação!$N$6</definedName>
    <definedName name="EBO">[2]Dashboard!#REF!</definedName>
    <definedName name="EMT" localSheetId="4">#REF!</definedName>
    <definedName name="EMT" localSheetId="6">#REF!</definedName>
    <definedName name="EMT" localSheetId="2">#REF!</definedName>
    <definedName name="EMT">#REF!</definedName>
    <definedName name="ES" localSheetId="4">[2]Dashboard!#REF!</definedName>
    <definedName name="ES" localSheetId="2">[2]Dashboard!#REF!</definedName>
    <definedName name="ES">[2]Dashboard!#REF!</definedName>
    <definedName name="ETO" localSheetId="4">[2]Dashboard!#REF!</definedName>
    <definedName name="ETO" localSheetId="2">[2]Dashboard!#REF!</definedName>
    <definedName name="ETO">[2]Dashboard!#REF!</definedName>
    <definedName name="FC">[1]Apoio!$H$9:$H$25</definedName>
    <definedName name="Imprimir_Títulos">#REF!</definedName>
    <definedName name="Indice_K">'[3]Custos Evitados'!$B$27:$B$44</definedName>
    <definedName name="Lista_Atividade">[5]COPEL!$Y$4:$Y$6</definedName>
    <definedName name="Lista_Empresa">[5]COPEL!$AE$4:$AE$6</definedName>
    <definedName name="Lista_Localizacao">[5]COPEL!$C$4:$C$401</definedName>
    <definedName name="Lista_Solar">[5]COPEL!$BK$4:$BK$29</definedName>
    <definedName name="Lista_SubgrupoTarifa">[5]CEE_CED!$C$4:$C$13</definedName>
    <definedName name="Lista_Tarifa">[5]COPEL!$AH$4:$AH$8</definedName>
    <definedName name="Lista_Tipologia">[5]COPEL!$K$4:$K$11</definedName>
    <definedName name="O" localSheetId="4">INDEX(#REF!,MATCH(9.999E+307,#REF!),1)</definedName>
    <definedName name="O" localSheetId="6">INDEX(#REF!,MATCH(9.999E+307,#REF!),1)</definedName>
    <definedName name="O" localSheetId="2">INDEX(#REF!,MATCH(9.999E+307,#REF!),1)</definedName>
    <definedName name="O" localSheetId="3">INDEX(#REF!,MATCH(9.999E+307,#REF!),1)</definedName>
    <definedName name="O">INDEX(#REF!,MATCH(9.999E+307,#REF!),1)</definedName>
    <definedName name="OI" localSheetId="4">#REF!</definedName>
    <definedName name="OI" localSheetId="6">#REF!</definedName>
    <definedName name="OI" localSheetId="2">#REF!</definedName>
    <definedName name="OI">#REF!</definedName>
    <definedName name="Peso" localSheetId="4">[2]Dashboard!#REF!</definedName>
    <definedName name="Peso" localSheetId="2">[2]Dashboard!#REF!</definedName>
    <definedName name="Peso">[2]Dashboard!#REF!</definedName>
    <definedName name="PROJETO">[6]Apoio!$D$2:$D$10</definedName>
    <definedName name="Rel_Concessionaria">'[3]Custos Evitados'!$B$46:$B$111</definedName>
    <definedName name="ss">[2]Dashboard!#REF!</definedName>
    <definedName name="Status_Contrato" localSheetId="4">#REF!</definedName>
    <definedName name="Status_Contrato" localSheetId="6">#REF!</definedName>
    <definedName name="Status_Contrato" localSheetId="2">#REF!</definedName>
    <definedName name="Status_Contrato">#REF!</definedName>
    <definedName name="TESTE" localSheetId="4">#REF!</definedName>
    <definedName name="TESTE" localSheetId="6">#REF!</definedName>
    <definedName name="TESTE" localSheetId="2">#REF!</definedName>
    <definedName name="TESTE">#REF!</definedName>
    <definedName name="TESTE2" localSheetId="4">#REF!</definedName>
    <definedName name="TESTE2" localSheetId="6">#REF!</definedName>
    <definedName name="TESTE2" localSheetId="2">#REF!</definedName>
    <definedName name="TESTE2">#REF!</definedName>
    <definedName name="TESTE3" localSheetId="4">#REF!</definedName>
    <definedName name="TESTE3" localSheetId="6">#REF!</definedName>
    <definedName name="TESTE3" localSheetId="2">#REF!</definedName>
    <definedName name="TESTE3">#REF!</definedName>
    <definedName name="TESTE4" localSheetId="4">#REF!</definedName>
    <definedName name="TESTE4" localSheetId="6">#REF!</definedName>
    <definedName name="TESTE4" localSheetId="2">#REF!</definedName>
    <definedName name="TESTE4">#REF!</definedName>
    <definedName name="TESTE5" localSheetId="4">#REF!</definedName>
    <definedName name="TESTE5" localSheetId="6">#REF!</definedName>
    <definedName name="TESTE5" localSheetId="2">#REF!</definedName>
    <definedName name="TESTE5">#REF!</definedName>
    <definedName name="TESTE6" localSheetId="4">#REF!</definedName>
    <definedName name="TESTE6" localSheetId="6">#REF!</definedName>
    <definedName name="TESTE6" localSheetId="2">#REF!</definedName>
    <definedName name="TESTE6">#REF!</definedName>
    <definedName name="TESTE7" localSheetId="4">#REF!</definedName>
    <definedName name="TESTE7" localSheetId="6">#REF!</definedName>
    <definedName name="TESTE7" localSheetId="2">#REF!</definedName>
    <definedName name="TESTE7">#REF!</definedName>
    <definedName name="TESTE8" localSheetId="4">#REF!</definedName>
    <definedName name="TESTE8" localSheetId="6">#REF!</definedName>
    <definedName name="TESTE8" localSheetId="2">#REF!</definedName>
    <definedName name="TESTE8">#REF!</definedName>
    <definedName name="TESTE9" localSheetId="4">#REF!</definedName>
    <definedName name="TESTE9" localSheetId="6">#REF!</definedName>
    <definedName name="TESTE9" localSheetId="2">#REF!</definedName>
    <definedName name="TESTE9">#REF!</definedName>
    <definedName name="Tipo_de_Projeto">'[3]Custos Evitados'!$B$15:$B$23</definedName>
    <definedName name="UF">[7]Apoio!$N$2:$N$15</definedName>
    <definedName name="ÚltimaData" localSheetId="4">INDEX(#REF!,MATCH(9.999E+307,#REF!),1)</definedName>
    <definedName name="ÚltimaData" localSheetId="6">INDEX(#REF!,MATCH(9.999E+307,#REF!),1)</definedName>
    <definedName name="ÚltimaData" localSheetId="2">INDEX(#REF!,MATCH(9.999E+307,#REF!),1)</definedName>
    <definedName name="ÚltimaData" localSheetId="3">INDEX(#REF!,MATCH(9.999E+307,#REF!),1)</definedName>
    <definedName name="ÚltimaData">INDEX(#REF!,MATCH(9.999E+307,#REF!),1)</definedName>
    <definedName name="ÚltimoPeso" localSheetId="4">INDEX(#REF!,MATCH(9.999E+307,#REF!),1)</definedName>
    <definedName name="ÚltimoPeso" localSheetId="6">INDEX(#REF!,MATCH(9.999E+307,#REF!),1)</definedName>
    <definedName name="ÚltimoPeso" localSheetId="2">INDEX(#REF!,MATCH(9.999E+307,#REF!),1)</definedName>
    <definedName name="ÚltimoPeso" localSheetId="3">INDEX(#REF!,MATCH(9.999E+307,#REF!),1)</definedName>
    <definedName name="ÚltimoPeso">INDEX(#REF!,MATCH(9.999E+307,#REF!),1)</definedName>
    <definedName name="UsoFInal">[6]Apoio!$N$2:$N$15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 i="7" l="1"/>
</calcChain>
</file>

<file path=xl/sharedStrings.xml><?xml version="1.0" encoding="utf-8"?>
<sst xmlns="http://schemas.openxmlformats.org/spreadsheetml/2006/main" count="1530" uniqueCount="667">
  <si>
    <t>BOLETIM INFORMATIVO BIMESTRAL   -  PROGRAMA DE EFICIÊNCIA ENERGÉTICA DO GRUPO ENERGISA</t>
  </si>
  <si>
    <t>Distribuidora</t>
  </si>
  <si>
    <t xml:space="preserve">Processo na ANEEL </t>
  </si>
  <si>
    <t>Modalidade</t>
  </si>
  <si>
    <t>Título do Projeto</t>
  </si>
  <si>
    <t>Objetivo Geral</t>
  </si>
  <si>
    <t>Status</t>
  </si>
  <si>
    <t>Duração
(Meses)</t>
  </si>
  <si>
    <t>Início Previsto</t>
  </si>
  <si>
    <t>Início Realizado</t>
  </si>
  <si>
    <t>Valor Orçado
(R$/Mil)</t>
  </si>
  <si>
    <t>Final
Previsto</t>
  </si>
  <si>
    <t>Observações</t>
  </si>
  <si>
    <t>ESS</t>
  </si>
  <si>
    <t>Programa de Eficiência Energética através da Transformação dos Resíduos de Poda por Caldeira de Biomassa</t>
  </si>
  <si>
    <t>Proposta de Projeto Especial dentro do Programa de Eficiência Energética para aproveitamento dos resíduos de poda de árvores, transformando-os em energia elétrica a queima da biomassa de madeira.
O projeto objetiva alinhar a necessidade de traçar um destino ambientalmente adequado para os resíduos gerados pelas constantes necessidades de poda urbana das árvores de modo a produzir um balanço energético positivo, e a diminuição do lixo urbano produzido na cidade. 
Reinserir este resíduo ao ciclo energético tem como premissa principal eliminar parte do problema dos resíduos sólidos urbanos, pois dá destino útil aos resíduos orgânicos, evitando sua acumulação em aterros ou lixões.</t>
  </si>
  <si>
    <t>Execução</t>
  </si>
  <si>
    <t xml:space="preserve"> </t>
  </si>
  <si>
    <t>Ref. 05/22- Mobilização de equipe, infraestrutura e equipamentos.</t>
  </si>
  <si>
    <t xml:space="preserve">Levar às unidades consumidoras beneficiadas pela Tarifa Social de Energia Elétrica, as comunidades de baixa renda e as comunidades rurais, os conceitos de combate ao desperdício de energia elétrica e preservação do meio ambiente, buscando o uso inteligente e seguro da energia elétrica, bem como substituição de equipamentos. O mesmo será desenvolvido por meio das seguintes ações:
•	Ações de conscientização (palestras) e troca de lâmpadas com caminhão denominado de Unidade Móvel Eficiente (UME);
•	Ações para substituição de equipamentos ineficientes (15.000 lâmpadas e 420 geladeiras ) por equipamentos energeticamente mais eficientes com selo Procel;
</t>
  </si>
  <si>
    <t>Nossa Energia</t>
  </si>
  <si>
    <t>EAC</t>
  </si>
  <si>
    <t>Ref. 05/22- Realizada a aquisição de braços e miscelâneas paras substituição das 151 luminárias</t>
  </si>
  <si>
    <t xml:space="preserve">Eficiência energética por meio da modernização de parte do paque de iluminação pública, com a troca de 151 luminárias obsoletas por LED, mais modernas e com menor consumo de energia. </t>
  </si>
  <si>
    <t>EFICIÊNCIA ENERGÉTICA NA ILUMINAÇÃO PÚBLICA DE Xapuri</t>
  </si>
  <si>
    <t>Ref. 04/22- Foi feita a substituição das 154 luminárias</t>
  </si>
  <si>
    <t>Concluído</t>
  </si>
  <si>
    <t xml:space="preserve">Eficiência energética por meio da modernização de parte do paque de iluminação pública, com a troca de 154 luminárias obsoletas por LED, mais modernas e com menor consumo de energia. </t>
  </si>
  <si>
    <t>EFICIÊNCIA ENERGÉTICA NA ILUMINAÇÃO PÚBLICA DE Tarauacá</t>
  </si>
  <si>
    <t>Ref. 04/22- Foi feita a substituição das 104 luminárias</t>
  </si>
  <si>
    <t xml:space="preserve">Eficiência energética por meio da modernização de parte do paque de iluminação pública, com a troca de 104 luminárias obsoletas por LED, mais modernas e com menor consumo de energia. </t>
  </si>
  <si>
    <t>EFICIÊNCIA ENERGÉTICA NA ILUMINAÇÃO PÚBLICA DE Sena Madureira</t>
  </si>
  <si>
    <t>Ref. 03/22- Foi feita a substituição das 156 luminárias</t>
  </si>
  <si>
    <t xml:space="preserve">Eficiência energética por meio da modernização de parte do paque de iluminação pública, com a troca de 156 luminárias obsoletas por LED, mais modernas e com menor consumo de energia. </t>
  </si>
  <si>
    <t>EFICIÊNCIA ENERGÉTICA NA ILUMINAÇÃO PÚBLICA DE Porto Acre</t>
  </si>
  <si>
    <t>Ref. 03/22- Foi feita a substituição das 154 luminárias</t>
  </si>
  <si>
    <t>EFICIÊNCIA ENERGÉTICA NA ILUMINAÇÃO PÚBLICA DE Plácido de Castro</t>
  </si>
  <si>
    <t>Ref. 04/22- Foi feita a substituição das 133 luminárias</t>
  </si>
  <si>
    <t xml:space="preserve">Eficiência energética por meio da modernização de parte do paque de iluminação pública, com a troca de 133 luminárias obsoletas por LED, mais modernas e com menor consumo de energia. </t>
  </si>
  <si>
    <t>EFICIÊNCIA ENERGÉTICA NA ILUMINAÇÃO PÚBLICA DE Bujari</t>
  </si>
  <si>
    <t>EFICIÊNCIA ENERGÉTICA NA ILUMINAÇÃO PÚBLICA DE Assis Brasil</t>
  </si>
  <si>
    <t>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</si>
  <si>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Nossa Energia Ciclo 2022/2023</t>
  </si>
  <si>
    <t>Residencial Baixa Renda</t>
  </si>
  <si>
    <t>PE-06600-2201/2022</t>
  </si>
  <si>
    <t>EBO</t>
  </si>
  <si>
    <t>Investimento previsto de 294 mil que contempla a eficientização energética do sistema de iluminação através da troca de 90 projetores LED e 8 luminárias para LED. Estima-se uma economia de 146,67 MWh/ano, o que é suficiente para abastecer 61 residências que consomem 2.400 kWh por ano.</t>
  </si>
  <si>
    <t>IP Parque do Povo</t>
  </si>
  <si>
    <t>Iluminação Pública</t>
  </si>
  <si>
    <t>PE-06611-2202/2022</t>
  </si>
  <si>
    <t>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João Pessoa-PB. Ampliar o Espaço Energia com o objetivo de abordar o assunto Eficiência Energética com foco nos alunos de ensino fundamental e médio.</t>
  </si>
  <si>
    <t>Espaço Energia</t>
  </si>
  <si>
    <t>Educacional</t>
  </si>
  <si>
    <t>PE-06600-2005/2020</t>
  </si>
  <si>
    <t>EPB</t>
  </si>
  <si>
    <t>A iniciar</t>
  </si>
  <si>
    <t>Investimento previsto de  144 mil que contempla a implantação de sistema de geração fotovoltaica com  instalação de 50 painéis solares e substituição de 08 aparelhos de ar-condicionados obsoleto por equipamento eficiente com certificação PROCEL. Estima-se uma economia de 32,77 MWh/ano, o que é suficiente para abastecer 14 residências que consomem 2.400 kWh por ano.</t>
  </si>
  <si>
    <t xml:space="preserve">Hospital Infantil Hermínia Evangelista - Catolé do Rocha </t>
  </si>
  <si>
    <t>Poder Público</t>
  </si>
  <si>
    <t>PE-06600-2210/2022</t>
  </si>
  <si>
    <t>Investimento previsto de 111 mil que contempla a eficientização energética do sistema de iluminação através da troca de 1.686 lâmpadas para LED. Estima-se uma economia de 358,50 MWh/ano, o que é suficiente para abastecer 149 residências que consomem 2.400 kWh por ano.</t>
  </si>
  <si>
    <t>Hospital Santa Isabel II</t>
  </si>
  <si>
    <t>PE-06600-2209/2022</t>
  </si>
  <si>
    <t>Investimento previsto de 301 mil que contempla a eficientização energética do sistema de iluminação através da troca de 228 lâmpadas para LED e substituição de 62 aparelhos de ar-condicionados obsoleto por equipamento eficiente com certificação PROCEL. Estima-se uma economia de 406,30 MWh/ano, o que é suficiente para abastecer 169 residências que consomem 2.400 kWh por ano.</t>
  </si>
  <si>
    <t>Hospital Amigo da Criança - Guarabira</t>
  </si>
  <si>
    <t>PE-06600-2208/2022</t>
  </si>
  <si>
    <t>Investimento previsto de 263 mil que contempla a eficientização energética do sistema de iluminação através da troca de 1.235 lâmpadas para LED, implantação de sistema de geração fotovoltaica com  instalação de 66 painéis solares. Estima-se uma economia de 164,52 MWh/ano, o que é suficiente para abastecer 69 residências que consomem 2.400 kWh por ano.</t>
  </si>
  <si>
    <t>UFPB (SINOP)</t>
  </si>
  <si>
    <t>PE-06600-2207/2022</t>
  </si>
  <si>
    <t>Investimento previsto de 81 mil que contempla a eficientização energética do sistema de iluminação através da troca de 349 lâmpadas para LED, implantação de sistema de geração fotovoltaica com  instalação de 30 painéis solares. Estima-se uma economia de 35,78 MWh/ano, o que é suficiente para abastecer 15 residências que consomem 2.400 kWh por ano.</t>
  </si>
  <si>
    <t>Ministério Público da Paraíba</t>
  </si>
  <si>
    <t>PE-06600-2206/2022</t>
  </si>
  <si>
    <t>Investimento previsto de 102 mil que contempla a eficientização energética do sistema de iluminação através da troca de 54 luminárias para LED nas principais vias da cidade com o objetivo de reduzir o consumo de energia, além de proporcionar aos usuários da via um maior conforto térmico e também segurança. Estima-se uma economia de 72,18 MWh/ano, o que é suficiente para abastecer 30 residências que consomem 2.400 kWh por ano.</t>
  </si>
  <si>
    <t>IP Praça da Paz</t>
  </si>
  <si>
    <t>PE-06600-2205/2022</t>
  </si>
  <si>
    <t>Investimento previsto de 253 mil que contempla a eficientização energética do sistema de iluminação através da troca de 138 luminárias para LED nas principais vias da cidade com o objetivo de reduzir o consumo de energia, além de proporcionar aos usuários da via um maior conforto térmico e também segurança. Estima-se uma economia de 184,46 MWh/ano, o que é suficiente para abastecer 77 residências que consomem 2.400 kWh por ano.</t>
  </si>
  <si>
    <t>IP Praças da Independência e do Skatista</t>
  </si>
  <si>
    <t>PE-06600-2204/2022</t>
  </si>
  <si>
    <t>Investimento previsto de 249 mil que contempla a eficientização energética do sistema de iluminação através da troca de 218 luminárias para LED nas principais vias da cidade com o objetivo de reduzir o consumo de energia, além de proporcionar aos usuários da via um maior conforto térmico e também segurança. Estima-se uma economia de 228,28 MWh/ano, o que é suficiente para abastecer 95 residências que consomem 2.400 kWh por ano.</t>
  </si>
  <si>
    <t xml:space="preserve">IP Uiraúna </t>
  </si>
  <si>
    <t>PE-06600-2203/2022</t>
  </si>
  <si>
    <t>Investimento previsto de 299 mil que contempla a eficientização energética do sistema de iluminação através da troca de 248 luminárias para LED nas principais vias da cidade com o objetivo de reduzir o consumo de energia, além de proporcionar aos usuários da via um maior conforto térmico e também segurança. Estima-se uma economia de 299,37 MWh/ano, o que é suficiente para abastecer 125 residências que consomem 2.400 kWh por ano.</t>
  </si>
  <si>
    <t xml:space="preserve">IP Conde - Litoral Sul </t>
  </si>
  <si>
    <t>PE-06600-2202/2022</t>
  </si>
  <si>
    <t>Investimento previsto de 212 mil que contempla a eficientização energética do sistema de iluminação através da troca de 280 lâmpadas para LED, implantação de sistema de geração fotovoltaica com  instalação de 75 painéis solares. Estima-se uma economia de 69,25 MWh/ano, o que é suficiente para abastecer 29 residências que consomem 2.400 kWh por ano.</t>
  </si>
  <si>
    <t>EE TRT 13º</t>
  </si>
  <si>
    <t>PE-06600-2118/2021</t>
  </si>
  <si>
    <t>Investimento previsto de 346 mil que contempla a eficientização energética do sistema de iluminação através da troca de 310 luminárias para LED nas principais vias da cidade com o objetivo de reduzir o consumo de energia, além de proporcionar aos usuários da via um maior conforto térmico e também segurança. Estima-se uma economia de 206,95 MWh/ano, o que é suficiente para abastecer 86 residências que consomem 2.400 kWh por ano.</t>
  </si>
  <si>
    <t>IP Coremas</t>
  </si>
  <si>
    <t>PE-06600-2117/2021</t>
  </si>
  <si>
    <t>Investimento previsto de 358 mil que contempla a eficientização energética do sistema de iluminação através da troca de 261 luminárias para LED nas principais vias da cidade com o objetivo de reduzir o consumo de energia, além de proporcionar aos usuários da via um maior conforto térmico e também segurança. Estima-se uma economia de 256,70 MWh/ano, o que é suficiente para abastecer 107 residências que consomem 2.400 kWh por ano.</t>
  </si>
  <si>
    <t>IP Cajazeiras</t>
  </si>
  <si>
    <t>PE-06600-2116/2021</t>
  </si>
  <si>
    <t>Investimento previsto de 400 mil que contempla a eficientização energética do sistema de iluminação através da troca de 306 luminárias para LED nas principais vias da cidade com o objetivo de reduzir o consumo de energia, além de proporcionar aos usuários da via um maior conforto térmico e também segurança. Estima-se uma economia de 260,29 MWh/ano, o que é suficiente para abastecer 108 residências que consomem 2.400 kWh por ano.</t>
  </si>
  <si>
    <t>IP Puxinanã</t>
  </si>
  <si>
    <t>PE-06600-2115/2021</t>
  </si>
  <si>
    <t>Investimento previsto de 363 mil que contempla a eficientização energética do sistema de iluminação através da troca de 256 luminárias para LED nas principais vias da cidade com o objetivo de reduzir o consumo de energia, além de proporcionar aos usuários da via um maior conforto térmico e também segurança. Estima-se uma economia de 277,87 MWh/ano, o que é suficiente para abastecer 116 residências que consomem 2.400 kWh por ano.</t>
  </si>
  <si>
    <t>IP Pitimbú</t>
  </si>
  <si>
    <t>PE-06600-2114/2021</t>
  </si>
  <si>
    <t>Investimento previsto de 115 mil que contempla a eficientização energética do sistema de iluminação através da troca de 456 lâmpadas para LED, implantação de sistema de geração fotovoltaica com  instalação de 33 painéis solares. Estima-se uma economia de 39,90 MWh/ano, o que é suficiente para abastecer 17 residências que consomem 2.400 kWh por ano.</t>
  </si>
  <si>
    <t>EE Guarabira</t>
  </si>
  <si>
    <t>PE-06600-2113/2021</t>
  </si>
  <si>
    <t>Investimento previsto de 306 mil que contempla a eficientização energética do sistema de iluminação através da troca de 226 luminárias para LED nas principais vias da cidade com o objetivo de reduzir o consumo de energia, além de proporcionar aos usuários da via um maior conforto térmico e também segurança. Estima-se uma economia de 234,95 MWh/ano, o que é suficiente para abastecer 98 residências que consomem 2.400 kWh por ano.</t>
  </si>
  <si>
    <t>IP Boqueirão</t>
  </si>
  <si>
    <t>PE-06600-2111/2021</t>
  </si>
  <si>
    <t>São  desenvolvidas  atividades  educativas  para escolas dos municípios da regional Leste que possibilitam uma interação, de forma concreta, com os conceitos  de  energia elétrica e suas práticas  de conservação, utilização racional  dos recursos  e meio ambiente, além de proporcionar atividades de lazer e entretenimento.</t>
  </si>
  <si>
    <t>PE-05216-0086/2019</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</si>
  <si>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</si>
  <si>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Baixa Renda</t>
  </si>
  <si>
    <t>PE-05216-0138/2021</t>
  </si>
  <si>
    <t>A Iniciar</t>
  </si>
  <si>
    <t>Implantação de sistema de geração fotovoltaica com  geração de 122,06 MWh/ano.</t>
  </si>
  <si>
    <t>Eficiência Energética na Santa Casa de Tupã</t>
  </si>
  <si>
    <t>Comercial e Serviços</t>
  </si>
  <si>
    <t>PE-05216-0137/2021</t>
  </si>
  <si>
    <t>Eficientização energética do sistema de iluminação através da troca de 24 lâmpadas para LED e implantação de sistema de geração fotovoltaica com  geração de 29,07 MWh/ano.</t>
  </si>
  <si>
    <t>Eficiência Energética na Superintendência da Polícia Técnico Científica de Tupã</t>
  </si>
  <si>
    <t>PE-05216-0136/2021</t>
  </si>
  <si>
    <t>Eficientização energética do sistema de iluminação através da troca de 8 lâmpadas para LED, substituição de 5 motores obsoleto por motores IR3 Premium energeticamente eficiente e implantação de sistema de geração fotovoltaica com  geração de 37,74 MWh/ano.</t>
  </si>
  <si>
    <t>Bauducco Extrema - MG</t>
  </si>
  <si>
    <t>Industrial</t>
  </si>
  <si>
    <t>PE-05216-0135/2021</t>
  </si>
  <si>
    <t>Eficientização energética do sistema de iluminação através da troca de 194 lâmpadas para LED no prédio do Paço Municipal e implantação de sistema de geração fotovoltaica com  geração de 25,89 MWh/ano.</t>
  </si>
  <si>
    <t>+ Eficiência | PP Paço Tupã</t>
  </si>
  <si>
    <t>PE-05216-0134/2021</t>
  </si>
  <si>
    <t>Eficientização energética do sistema de iluminação através da troca de 898 lâmpadas para LED em prédios do município e implantação de sistema de geração fotovoltaica com  geração de 84,08 MWh/ano.</t>
  </si>
  <si>
    <t>+ Eficiência | PP Catanduva</t>
  </si>
  <si>
    <t>PE-05216-0133/2021</t>
  </si>
  <si>
    <t>Eficientização energética do sistema de iluminação através da troca de 542 lâmpadas para LED e implantação de sistema de geração fotovoltaica com  geração de 100,50 MWh/ano.</t>
  </si>
  <si>
    <t>+ Eficiência | PP IFSP Tupã</t>
  </si>
  <si>
    <t>PE-05216-0132/2021</t>
  </si>
  <si>
    <t>Eficientização energética do sistema de iluminação através da troca de 54 lâmpadas para LED, substituição de 1 motor obsoleto por 1 motor IR4 Super Premium energeticamente eficiente e implantação de sistema de geração fotovoltaica com  geração de 92,40 MWh/ano.</t>
  </si>
  <si>
    <t>COCAL</t>
  </si>
  <si>
    <t>PE-05216-0131/2021</t>
  </si>
  <si>
    <t>Eficientização energética do sistema de iluminação através da troca de 344 lâmpadas para LED em prédios do município e implantação de sistema de geração fotovoltaica com  geração de 76,29 MWh/ano.</t>
  </si>
  <si>
    <t>PM GUARAPUAVA PP</t>
  </si>
  <si>
    <t>PE-05216-0130/2021</t>
  </si>
  <si>
    <t>Eficientização energética do sistema de iluminação através da troca de 285 lâmpadas para LED, substituição de 5 aparelhos de ar-condicionado obsoletos por equipamentos mais eficientes com certificação PROCEL e implantação de sistema de geração fotovoltaica com  geração de 97,97 MWh/ano.</t>
  </si>
  <si>
    <t>Eficiência Energética na Prefeitura Municipal de Presidente Venceslau</t>
  </si>
  <si>
    <t>PE-05216-0129/2021</t>
  </si>
  <si>
    <t>Eficientização energética do sistema de iluminação através da troca de 366 lâmpadas para LED e implantação de sistema de geração fotovoltaica com  geração de 32,81 MWh/ano.</t>
  </si>
  <si>
    <t>+ Eficiência | COM APAE Tupã</t>
  </si>
  <si>
    <t>PE-05216-0128/2021</t>
  </si>
  <si>
    <t>Substituição de 120 pontos de Iluminação pública para luminárias com tecnologia LED.</t>
  </si>
  <si>
    <t>+ Eficiência | IP Pedrinhas</t>
  </si>
  <si>
    <t>Iluminação pública</t>
  </si>
  <si>
    <t>PE-05216-0127/2021</t>
  </si>
  <si>
    <t>Eficientização energética do sistema de iluminação através da troca de 138 lâmpadas para LED, substituição de 34 aparelhos de ar-condicionado obsoletos por equipamentos mais eficientes com certificação PROCEL e implantação de sistema de geração fotovoltaica com  geração de 62,11 MWh/ano.</t>
  </si>
  <si>
    <t>Projeto de Eficiência Energética no Comando de Policiamento do Interior - Oito</t>
  </si>
  <si>
    <t>PE-05216-0126/2021</t>
  </si>
  <si>
    <t>Substituição de 129 pontos de Iluminação pública para luminárias com tecnologia LED.</t>
  </si>
  <si>
    <t>PM IBIRAREMA IP</t>
  </si>
  <si>
    <t>PE-05216-0125/2021</t>
  </si>
  <si>
    <t>Eficientização energética do sistema de iluminação através da troca de 1.152 lâmpadas para LED em prédios públicos da cidade e implantação de sistema de geração fotovoltaica com  geração de 93,75 MWh/ano.</t>
  </si>
  <si>
    <t>+ Eficiência | Adamantina PP</t>
  </si>
  <si>
    <t>PE-05216-0124/2021</t>
  </si>
  <si>
    <t>Substituição de 289 pontos de Iluminação pública para luminárias com tecnologia LED.</t>
  </si>
  <si>
    <t>+ Eficiência | IP Paraguaçu</t>
  </si>
  <si>
    <t>PE-05216-0123/2021</t>
  </si>
  <si>
    <t>Eficientização energética do sistema de iluminação através da troca de 432 lâmpadas para LED e implantação de sistema de geração fotovoltaica com  geração de 110,62 MWh/ano.</t>
  </si>
  <si>
    <t>Eficiência Energética na Irmandade São José de Novo Horizonte</t>
  </si>
  <si>
    <t>PE-05216-0122/2021</t>
  </si>
  <si>
    <t>Substituição de 308 pontos de Iluminação pública para luminárias com tecnologia LED.</t>
  </si>
  <si>
    <t>+ Eficiência | IP Catanduva</t>
  </si>
  <si>
    <t>PE-05216-0121/2021</t>
  </si>
  <si>
    <t>Eficientização energética do sistema de iluminação através da troca de 217 lâmpadas para LED e substituição de 10 aparelhos de ar-condicionado obsoletos por equipamentos mais eficientes com certificação PROCEL.</t>
  </si>
  <si>
    <t>UNIVERSIDADE ESTADUAL PAULISTA JÚLIO DE MESQUITA FILHO - CAMPUS ASSIS</t>
  </si>
  <si>
    <t>PE-05216-0120/2021</t>
  </si>
  <si>
    <t>Substituição de 102 pontos de Iluminação pública para luminárias com tecnologia LED.</t>
  </si>
  <si>
    <t>+ Eficiência | IP Álvares Machado</t>
  </si>
  <si>
    <t>PE-05216-0119/2021</t>
  </si>
  <si>
    <t>Eficientização energética do sistema de iluminação através da troca de 1.926 lâmpadas para LED e implantação de sistema de geração fotovoltaica com  geração de 46,84 MWh/ano.</t>
  </si>
  <si>
    <t>+ Eficiência | PP IFSP BRAGANÇA</t>
  </si>
  <si>
    <t>PE-05216-0118/2021</t>
  </si>
  <si>
    <t>Substituição de 300 pontos de Iluminação pública para luminárias com tecnologia LED.</t>
  </si>
  <si>
    <t>+ Eficiência | IP Mendonça</t>
  </si>
  <si>
    <t>PE-05216-0117/2021</t>
  </si>
  <si>
    <t>Eficientização energética do sistema de iluminação através da troca de 274 lâmpadas para LED e implantação de sistema de geração fotovoltaica com  geração de 17,28 MWh/ano.</t>
  </si>
  <si>
    <t>9+ Eficiência | COM Lar dos Velhos Tupã</t>
  </si>
  <si>
    <t>PE-05216-0116/2021</t>
  </si>
  <si>
    <t>Substituição de 76 pontos de Iluminação pública para luminárias com tecnologia LED.</t>
  </si>
  <si>
    <t>+ Eficiência | IP Tupã</t>
  </si>
  <si>
    <t>PE-05216-0115/2021</t>
  </si>
  <si>
    <t>Substituição de 290 pontos de Iluminação pública para luminárias com tecnologia LED.</t>
  </si>
  <si>
    <t>+ Eficiência | IP Iacri</t>
  </si>
  <si>
    <t>PE-05216-0114/2021</t>
  </si>
  <si>
    <t>Substituição de 297 pontos de Iluminação pública para luminárias com tecnologia LED.</t>
  </si>
  <si>
    <t>+ Eficiência | IP Adamantina</t>
  </si>
  <si>
    <t>PE-05216-0113/2021</t>
  </si>
  <si>
    <t>Substituição de 278 pontos de Iluminação pública para luminárias com tecnologia LED.</t>
  </si>
  <si>
    <t>+ Eficiência | IP Presidente Epitácio</t>
  </si>
  <si>
    <t>PE-05216-0112/2021</t>
  </si>
  <si>
    <t>Eficientização energética do sistema de iluminação através da troca de 1.259 lâmpadas para LED e substituição de 23 motores trifásicos obsoletos por Motores IR3 Premium energeticamente eficientes, os quais encontram-se aderentes à Lei de Eficiência Energética.</t>
  </si>
  <si>
    <t>+ Eficiência | IND FAGOR</t>
  </si>
  <si>
    <t>PE-05216-0111/2021</t>
  </si>
  <si>
    <t>Projeto Piloto</t>
  </si>
  <si>
    <t>PE-05216-0110/2021</t>
  </si>
  <si>
    <t>ERO</t>
  </si>
  <si>
    <t xml:space="preserve">ERO </t>
  </si>
  <si>
    <t>Projeto de Eficiência Energética Da APAE Em Ariquemes – R</t>
  </si>
  <si>
    <t>Tipologia</t>
  </si>
  <si>
    <t>Projeto de Eficiência Energética no Centro de Ensino do Comando Geral da Polícia Militar do Estado de Rondôni</t>
  </si>
  <si>
    <r>
      <t xml:space="preserve">Projeto de Eficiência Energética na </t>
    </r>
    <r>
      <rPr>
        <b/>
        <sz val="10"/>
        <color rgb="FF000000"/>
        <rFont val="Calibri"/>
        <family val="2"/>
        <scheme val="minor"/>
      </rPr>
      <t>Polícia Militar do Estado de Rondônia - Comando Geral</t>
    </r>
  </si>
  <si>
    <t>Comércio e Serviço</t>
  </si>
  <si>
    <t>Diagnóstico ou proposta de projeto</t>
  </si>
  <si>
    <t>Comércio e Serviços</t>
  </si>
  <si>
    <t>ENF</t>
  </si>
  <si>
    <t>PE-06612-0033/2022</t>
  </si>
  <si>
    <t>PE-06612-0032/2022</t>
  </si>
  <si>
    <t>Unidades Básicas de Saúde de Nova Friburgo</t>
  </si>
  <si>
    <t>APAE de Nova Friburgo</t>
  </si>
  <si>
    <t>Substituição de 262 lâmpadas por modelos de LED e a instalação de mais 127 lâmpadas LED para garatir que o nível de iluminância recomendado pela norma NBR 5413. Substituição de 4 refrigeradores de 2 freezers por modelos eficientes, com certificação PROCEL e instalação de sistema fotovoltaico composto por 35 módulos de 450Wp cada, totalizando a potência de 15,75 kWp. Estima-se uma economia de 30 MWh/ano, o que é suficiente para abastecer 12 residências que consomem 2.400 kWh por ano.</t>
  </si>
  <si>
    <t>Finalizado</t>
  </si>
  <si>
    <t>Investimento de aproximadamente R$ 110 mil que contempla a eficientização energética do sistema de iluminação através da troca de 77 lâmpadas para LED, implantação de sistema de geração fotovoltaica com  instalação de 38 painéis solares e capacidade de geração de 18,06 MWh/ano.</t>
  </si>
  <si>
    <t>Investimento de aproximadamente de R$ 568 mil com a troca de 410 lâmpadas por modelos de LED,  além da  implantação de sistema de geração fotovoltaica com instalação de 281 placas solares e capacidade de geração de 101,5 MWh/ano.</t>
  </si>
  <si>
    <t>Investimento de aproximadamente de R$ 547 mil com a troca de 848 lâmpadas por modelos de LED,  além da  implantação de sistema de geração fotovoltaica com instalação de 298 placas solares e capacidade de geração de 137,30 MWh/ano.</t>
  </si>
  <si>
    <t>Investimento de aproximadamente de R$ 598 mil com a troca de 879 lâmpadas por modelos de LED, substituição de 14 aparelhos de ar-condicionado, além da  implantação de sistema de geração fotovoltaica com instalação de 410 placas solares e capacidade de geração de 282,52 MWh/ano.</t>
  </si>
  <si>
    <t>Investimento de aproximadamente de R$ 941 mil com a troca de 697 lâmpadas por modelos de LED, substituição de 14 aparelhos de ar-condicionado, além da  implantação de sistema de geração fotovoltaica com instalação de 138 placas solares e capacidade de geração de 207,70 MWh/ano.</t>
  </si>
  <si>
    <t>Investimento de mais de R$ 193 mil que contempla a substituição de 148 pontos de Iluminação pública para luminárias com tecnologia LED.</t>
  </si>
  <si>
    <t>Comécio e Serviço</t>
  </si>
  <si>
    <t>Investimento de aproximadamente R$ 992 mil que contempla a eficientização energética do sistema de iluminação através da troca de 2647 lâmpadas para LED, implantação de sistema de geração fotovoltaica com  instalação de 272 painéis solares e capacidade de geração de 149,70 MWh/ano.</t>
  </si>
  <si>
    <t>Investimento de aproximadamente de R$ 999 mil com a troca de 3011 lâmpadas por modelos de LED e a substituição de 48 aparelhos de ar-condicionado, mais eficientes com selo PROCEL.</t>
  </si>
  <si>
    <t>ESE</t>
  </si>
  <si>
    <t>PE-06587-0031/2022</t>
  </si>
  <si>
    <t>PE-06587-0030/2022</t>
  </si>
  <si>
    <t>PE-06587-0025/2019</t>
  </si>
  <si>
    <t>IFS CAMPUS ARACAJU</t>
  </si>
  <si>
    <t>Investimento previsto de R$ 200 mil que contempla a eficientização energética do sistema de iluminação através da troca de 2.550 pontos de iluminação para lâmpadas LED, além da implantação de sistema de Ar Condicionado com 06 aparelhos hi Walll Inverter.</t>
  </si>
  <si>
    <t xml:space="preserve">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Aracaju/SE. </t>
  </si>
  <si>
    <t>Iluminação e Condicionamento ambiental</t>
  </si>
  <si>
    <t>Investimento de mais de R$ 400 mil que contempla a substituição de 98 pontos de Iluminação com tecnologia LED  e 24 unidades de ar condicionado.</t>
  </si>
  <si>
    <t>EMT</t>
  </si>
  <si>
    <t>PE-00405-0126/2021</t>
  </si>
  <si>
    <t>Salto do Céu - IP</t>
  </si>
  <si>
    <t xml:space="preserve">Investimento previsto de R$492.240,00 que contempla a substituição de 270 luminárias por luminárias LED nas principais vias da cidade com o objetivo de reduzir o consumo de energia, além de proporcionar aos usuários da via um maior conforto térmico e também segurança. </t>
  </si>
  <si>
    <t>Encerrado</t>
  </si>
  <si>
    <t>PE-00405-0127/2021</t>
  </si>
  <si>
    <t>+ Eficiência | IP Lucas do Rio Verde</t>
  </si>
  <si>
    <t xml:space="preserve">Investimento previsto de R$500.000,00 que contempla a substituição de 380 luminárias por luminárias LED nas principais vias da cidade com o objetivo de reduzir o consumo de energia, além de proporcionar aos usuários da via um maior conforto térmico e também segurança. </t>
  </si>
  <si>
    <t>PE-00405-0128/2021</t>
  </si>
  <si>
    <t>+ Eficiência | IP Nova Mutum</t>
  </si>
  <si>
    <t xml:space="preserve">Investimento previsto de R$500.000,00 que contempla a substituição de 434 luminárias por luminárias LED nas principais vias da cidade com o objetivo de reduzir o consumo de energia, além de proporcionar aos usuários da via um maior conforto térmico e também segurança. </t>
  </si>
  <si>
    <t>PE-00405-0129/2021</t>
  </si>
  <si>
    <t>Projeto de Eficiência Energética UFR (UFMT Rondonópolis)</t>
  </si>
  <si>
    <t xml:space="preserve">Investimento previsto de R$ 449.312,66 que contempla a eficientização energética do sistema de iluminação através da troca de 3345 lampadas para LED e instalação de sistema fotovoltaico com capacidade de 70,06 kWp. </t>
  </si>
  <si>
    <t>PE-00405-0130/2021</t>
  </si>
  <si>
    <t>IFMT Barra do Garças</t>
  </si>
  <si>
    <t xml:space="preserve">Investimento previsto de R$ 441.717,67 que contempla a eficientização energética do sistema de iluminação através da troca de 56 lampadas para LED, 14 Luminária tipo IP Led e instalação de sistema fotovoltaico com capacidade de 74,9 kWp. </t>
  </si>
  <si>
    <t>PE-00405-0131/2021</t>
  </si>
  <si>
    <t>+ Eficiência | PP Nova Mutum Escola</t>
  </si>
  <si>
    <t xml:space="preserve">Investimento previsto de R$ 500.000,00 que contempla a eficientização energética do sistema de iluminação através da troca de 310 lampadas para LED (166 bulbo Led e 144 Tubo Led), e instalação de sistema fotovoltaico com capacidade de 81,81 kWp. </t>
  </si>
  <si>
    <t>PE-00405-0132/2021</t>
  </si>
  <si>
    <t>ARAPUTANGA - ESCOLAS</t>
  </si>
  <si>
    <t xml:space="preserve">Investimento previsto de R$ 497.802,75 que contempla a eficientização energética do sistema de iluminação através da troca de (476 lampadas para LED, 280 Luminárias Led, 16 Projetos Led), e instalação de sistema fotovoltaico com capacidade de 37,26 kWp. </t>
  </si>
  <si>
    <t>PE-00405-0133/2021</t>
  </si>
  <si>
    <t>+ Eficiência | PP Nova Mutum Hospital</t>
  </si>
  <si>
    <t xml:space="preserve">Investimento previsto de R$ 500.000,00 que contempla a eficientização energética do sistema de iluminação através da troca de 332 lampadas para LED e instalação de sistema fotovoltaico com capacidade de 81,41 kWp. </t>
  </si>
  <si>
    <t>PE-00405-0134/2021</t>
  </si>
  <si>
    <t>PEE-IP-MUNICIPIO DE CLAUDIA</t>
  </si>
  <si>
    <t xml:space="preserve">Investimento previsto de R$477.764,54 que contempla a substituição de 325 luminárias por luminárias LED nas principais vias da cidade com o objetivo de reduzir o consumo de energia, além de proporcionar aos usuários da via um maior conforto térmico e também segurança. </t>
  </si>
  <si>
    <t>PE-00405-0135/2021</t>
  </si>
  <si>
    <t>São José dos Quatro Marcos - IP</t>
  </si>
  <si>
    <t xml:space="preserve">Investimento previsto de R$499.447,54 que contempla a substituição de 278 luminárias por luminárias LED nas principais vias da cidade com o objetivo de reduzir o consumo de energia, além de proporcionar aos usuários da via um maior conforto térmico e também segurança. </t>
  </si>
  <si>
    <t>PE-00405-0136/2021</t>
  </si>
  <si>
    <t>Rio Branco - IP</t>
  </si>
  <si>
    <t xml:space="preserve">Investimento previsto de R$499.042,46 que contempla a substituição de 274 luminárias por luminárias LED nas principais vias da cidade com o objetivo de reduzir o consumo de energia, além de proporcionar aos usuários da via um maior conforto térmico e também segurança. </t>
  </si>
  <si>
    <t>PE-00405-0137/2021</t>
  </si>
  <si>
    <t>Projeto de Eficiência energética EE Fernando Leite de Campos</t>
  </si>
  <si>
    <t xml:space="preserve">Investimento previsto de R$ 259.301,93 que contempla a eficientização energética do sistema de iluminação através da troca de 356 lampadas para LED e instalação de sistema fotovoltaico com capacidade de 50,04 kWp. </t>
  </si>
  <si>
    <t>PE-00405-0138/2021</t>
  </si>
  <si>
    <t>Projeto de Eficiência Energética UFMT Barra dos Garças</t>
  </si>
  <si>
    <t>Investimento previsto de R$ 461.866,88 que contempla a eficientização energética do sistema de iluminação através da troca de 186 lampadas para LED e substituição de 24 aparelhos de ar condicionado.</t>
  </si>
  <si>
    <t>PE-00405-0139/2021</t>
  </si>
  <si>
    <t xml:space="preserve">Projeto de Eficiência Energética UFMT - Casa do Estudante </t>
  </si>
  <si>
    <t xml:space="preserve">Investimento previsto de R$ 113.032,15 que contempla a eficientização energética do sistema de iluminação através da troca de 138 lampadas para LED e instalação de sistemas fotovoltaicos com capacidades de 12,96 kWp e 5,77 kWp. </t>
  </si>
  <si>
    <t>PE-00405-0140/2021</t>
  </si>
  <si>
    <t>Projeto de Eficiência Energética UFMT Cuiabá</t>
  </si>
  <si>
    <t>Investimento previsto de R$ 499.795,36 que contempla a eficientização energética do sistema de iluminação através da troca de 311 lampadas para LED.</t>
  </si>
  <si>
    <t>PE-00405-0141/2021</t>
  </si>
  <si>
    <t>UNEMAT - TANGARÁ</t>
  </si>
  <si>
    <t xml:space="preserve">Investimento previsto de R$ 498.790,98 que contempla a eficientização energética do sistema de iluminação através da troca de 871 lampadas para LED e instalação de sistema fotovoltaico com capacidade de 17,25 kWp. </t>
  </si>
  <si>
    <t>PE-00405-0142/2021</t>
  </si>
  <si>
    <t>+ Eficiência | IP Campo Verde</t>
  </si>
  <si>
    <t xml:space="preserve">Investimento previsto de R$500.000,00 que contempla a substituição de 354 luminárias por luminárias LED nas principais vias da cidade com o objetivo de reduzir o consumo de energia, além de proporcionar aos usuários da via um maior conforto térmico e também segurança. </t>
  </si>
  <si>
    <t>PE-00405-0143/2021</t>
  </si>
  <si>
    <t>PEE-IP-MUNICIPIO DE DIAMANTINO</t>
  </si>
  <si>
    <t xml:space="preserve">Investimento previsto de R$362.504,91 que contempla a substituição de 260 luminárias por luminárias LED nas principais vias da cidade com o objetivo de reduzir o consumo de energia, além de proporcionar aos usuários da via um maior conforto térmico e também segurança. </t>
  </si>
  <si>
    <t>PE-00405-0144/2021</t>
  </si>
  <si>
    <t>PEE-IP-MUNICIPIO DE CUIABÁ</t>
  </si>
  <si>
    <t xml:space="preserve">Investimento previsto de R$465.657,24 que contempla a substituição de 335 luminárias por luminárias LED nas principais vias da cidade com o objetivo de reduzir o consumo de energia, além de proporcionar aos usuários da via um maior conforto térmico e também segurança. </t>
  </si>
  <si>
    <t>PE-00405-0145/2021</t>
  </si>
  <si>
    <t>PEE - PRESIDIO CUIABÁ</t>
  </si>
  <si>
    <t xml:space="preserve">Investimento previsto de R$ 423.549,90 que contempla a eficientização energética do sistema de iluminação através da troca de 419 lampadas para LED, substituição de 26 aparelhos de ar condicionado e a instalação de sistema fotovoltaico com capacidade de 20,01 kWp. </t>
  </si>
  <si>
    <t>PE-00405-0146/2021</t>
  </si>
  <si>
    <t>Projeto de Eficiência Energética EE Arlete Maria da Silva e EE Ubaldo Monteiro da Silva</t>
  </si>
  <si>
    <t xml:space="preserve">Investimento previsto de R$ 443.302,19 que contempla a eficientização energética do sistema de iluminação através da troca de 130 lampadas para LED e instalação de sistemas fotovoltaicos com capacidade de 54,72 kWp e 45,36 kWp. </t>
  </si>
  <si>
    <t>PE-00405-0147/2021</t>
  </si>
  <si>
    <t>Projeto de Eficiência Energética EE Pedro Gardes e EE Cleinia Rosalina</t>
  </si>
  <si>
    <t xml:space="preserve">Investimento previsto de R$ 483.318,33 que contempla a eficientização energética do sistema de iluminação através da troca de 132 lampadas para LED e instalação de sistemas fotovoltaicos com capacidade de 74,16 kWp e 35,03 kWp. </t>
  </si>
  <si>
    <t>PE-00405-0148/2021</t>
  </si>
  <si>
    <t>UNEMAT - SINOP</t>
  </si>
  <si>
    <t xml:space="preserve">Investimento previsto de R$ 499.848,62 que contempla a eficientização energética do sistema de iluminação através da troca de 701 lampadas para LED e instalação de sistema fotovoltaico com capacidade de 27,6 kWp. </t>
  </si>
  <si>
    <t>PE-00405-0149/2021</t>
  </si>
  <si>
    <t>UNEMAT - Diamantino/Barra Bugres</t>
  </si>
  <si>
    <t xml:space="preserve">Investimento previsto de R$ 499.865,60 que contempla a eficientização energética do sistema de iluminação através da troca de 1004 lampadas para LED e instalação de sistemas fotovoltaicos com capacidade de 18,83 kWp e 17,32 kWp. </t>
  </si>
  <si>
    <t>PE-00405-0150/2022</t>
  </si>
  <si>
    <t>Eficientiza Saúde - HG e Maternidade Cuiabá</t>
  </si>
  <si>
    <t>Investimento de aproximadamente 350 mil que contempla a eficientização energética do sistema de iluminação através da troca de 35 lâmpadas para LED, e substituição de 49 aparelhos de ar-condicionado obsoleto por equipamento eficiente com certificação PROCEL.</t>
  </si>
  <si>
    <t>PE-00405-0151/2022</t>
  </si>
  <si>
    <t>Projeto de Eficientização da Iluminação Pública de Juscimeira</t>
  </si>
  <si>
    <t>Investimento de aproximadamente 210 mil que contempla a substituição de 125 pontos de Iluminação pública para luminárias com tecnologia LED.</t>
  </si>
  <si>
    <t>PE-00405-0152/2022</t>
  </si>
  <si>
    <t>Nossa Energia - Iluminação Pública Itaúba</t>
  </si>
  <si>
    <t>Investimento de mais de 200 mil que contempla a substituição de 148 pontos de Iluminação pública para luminárias com tecnologia LED.</t>
  </si>
  <si>
    <t>PE-00405-0153/2022</t>
  </si>
  <si>
    <t>Nossa Energia - Iluminação Pública de Itiquira</t>
  </si>
  <si>
    <t>Investimento de mais de 200 mil que contempla a substituição de 150 pontos de Iluminação pública para luminárias com tecnologia LED.</t>
  </si>
  <si>
    <t>PE-00405-0154/2022</t>
  </si>
  <si>
    <t>Nossa Energia - Iluminação Pública de Guarantã do Norte</t>
  </si>
  <si>
    <t>PE-00405-0155/2022</t>
  </si>
  <si>
    <t>Nossa Energia - Iluminação Pública de Sinop</t>
  </si>
  <si>
    <t>PE-00405-0156/2022</t>
  </si>
  <si>
    <t>Nossa Energia - Iluminação Pública de Juara</t>
  </si>
  <si>
    <t>Investimento de aproximadamente 200 mil que contempla a substituição de 148 pontos de Iluminação pública para luminárias com tecnologia LED.</t>
  </si>
  <si>
    <t>PE-00405-0157/2022</t>
  </si>
  <si>
    <t>Eficientiza Campo Novo do Parecis - IPs</t>
  </si>
  <si>
    <t>PE-00405-0158/2022</t>
  </si>
  <si>
    <t>Projeto de Eficiência Energética no Sistema de Iluminação Pública de Jaciara</t>
  </si>
  <si>
    <t>Investimento de mais de 200 mil que contempla a substituição de 163 pontos de Iluminação pública para luminárias com tecnologia LED.</t>
  </si>
  <si>
    <t>PE-00405-0159/2022</t>
  </si>
  <si>
    <t>Projeto de Eficientização da Iluminação Pública de Colider</t>
  </si>
  <si>
    <t>Investimento de aproximadamente 210 mil que contempla a substituição de 111 pontos de Iluminação pública para luminárias com tecnologia LED.</t>
  </si>
  <si>
    <t>PE-00405-0160/2022</t>
  </si>
  <si>
    <t>Projeto de Eficiência Energética no Sistema de Iluminação Pública de Pedra Preta</t>
  </si>
  <si>
    <t>Investimento de mais de 190 mil que contempla a substituição de 140 pontos de Iluminação pública para luminárias com tecnologia LED.</t>
  </si>
  <si>
    <t>PE-00405-0161/2022</t>
  </si>
  <si>
    <t>EFICIENCIA | Iluminacao Publica de Nova Ubiratã - MT</t>
  </si>
  <si>
    <t>Investimento de mais de 200 mil que contempla a substituição de 124 pontos de Iluminação pública para luminárias com tecnologia LED.</t>
  </si>
  <si>
    <t>PE-00405-0162/2022</t>
  </si>
  <si>
    <t>Eficientiza Colniza - IPs</t>
  </si>
  <si>
    <t>Investimento de aproximadamente 200 mil que contempla a substituição de 179 pontos de Iluminação pública para luminárias com tecnologia LED.</t>
  </si>
  <si>
    <t>PE-00405-0163/2022</t>
  </si>
  <si>
    <t>PROJETO DE EFICIÊNCIA ENERGÉTICA - MUNICÍPIO DE BRASNORTE</t>
  </si>
  <si>
    <t>Investimento de aproximadamente 200 mil que contempla a substituição de 126 pontos de Iluminação pública para luminárias com tecnologia LED.</t>
  </si>
  <si>
    <t>PE-00405-0164/2022</t>
  </si>
  <si>
    <t>PROJETO EFICIÊNCIA ENERGÉTICA - QUADRAS DE CLÁUDIA</t>
  </si>
  <si>
    <t>Investimento de mais de 300 mil que contempla a substituição de 127 pontos de Iluminação pública para luminárias com tecnologia LED.</t>
  </si>
  <si>
    <t>PE-00405-0165/2022</t>
  </si>
  <si>
    <t>+ EFICIÊNCIA | IFMT - CAMPUS CÁCERES</t>
  </si>
  <si>
    <t>Investimento de mais de 230 mil que contempla o sistema de iluminação através da troca de 278 Lâmpadas, Reatores e Luminárias obsoletas, em favor 
da instalação de Lâmpadas/Luminárias LED energeticamente eficientes.</t>
  </si>
  <si>
    <t>PE-00405-0166/2022</t>
  </si>
  <si>
    <t>Eficientiza Educação de Campo Novo do Parecis</t>
  </si>
  <si>
    <t>Investimento de mais de 480 mil que contempla a substituição e descarte de 92 lâmpadas, reatores e luminárias obsoletas, em favor da instalação de 92 Projetores LED energeticamente eficientes, as quais oferecem a potência mínima necessária para o alcance dos níveis de iluminamento determinados pela Norma, além da substituição de 76 condicionadores de ar tipo Janela por 76 SPLITs Hi Wall Inverter, com certificação PROCEL.</t>
  </si>
  <si>
    <t>PE-00405-0167/2022</t>
  </si>
  <si>
    <t>Eficientiza Saúde e Educação de Rondonópolis</t>
  </si>
  <si>
    <t>Investimento de mais de 500 mil que contempla substituição e descarte de 182 lâmpadas, reatores e luminárias obsoletas, em favor da instalação de 182 
Projetores LED, além da substituição de 61 condicionadores de ar tipo Janela e Split por 61 SPLITs Hi Wall Inverter com certificação PROCEL, implantação de sistema de geração fotovoltaica com  instalação de 13 módulos solares e 1 inversor, com capacidade de geração de 5,20kWp.</t>
  </si>
  <si>
    <t>PE-00405-0168/2022</t>
  </si>
  <si>
    <t>Prefeitura de São José dos Quatro Marcos</t>
  </si>
  <si>
    <t>Investimento de mais de 950 mil que contempla a eficientização energética do sistema de iluminação através da troca de 1191 lâmpadas, luminárias e projetores LED, além da implantação de sistema de geração fotovoltaica com  instalação de 195 módulos solares e 2 inversores, com capacidade de geração de 86,78kWp.</t>
  </si>
  <si>
    <t>PE-00405-0169/2022</t>
  </si>
  <si>
    <t xml:space="preserve">EMPRESA BRASILEIRA DE CORREIOS E TELÉGRAFOS </t>
  </si>
  <si>
    <t xml:space="preserve">Investimento de aproximadamente 1 milhão que contempla a eficientização energética do sistema de iluminação através da troca de 352 lâmpadas para LED, implantação de sistema de geração fotovoltaica com a instalação de 209 módulos solares e 1 inversor, com capacidade de geração de 90,9kWp. </t>
  </si>
  <si>
    <t>PE-00405-0170/2022</t>
  </si>
  <si>
    <t>+ EFICIENCIA | IFMT - CAMPUS PONTES E LACERDA</t>
  </si>
  <si>
    <t>Investimento de aproximadamente 230 mil que contempla a eficientização energética do sistema de iluminação através da troca de 139 lâmpadas para LED, e substituição de 04 aparelhos de ar-condicionado obsoleto por equipamento eficiente com certificação PROCEL.</t>
  </si>
  <si>
    <t>PE-00405-0171/2022</t>
  </si>
  <si>
    <t>Eficientiza Educação de Colniza</t>
  </si>
  <si>
    <t>Investimento de aproximadamente 610 mil que contempla a eficientização energética do sistema de iluminação através da troca de 133 lâmpadas para LED, e substituição de 64 aparelho de ar-condicionado obsoleto por equipamento eficiente com certificação PROCEL.</t>
  </si>
  <si>
    <t>PE-00405-0172/2022</t>
  </si>
  <si>
    <t>UNEMAT Alta Floresta Campus l</t>
  </si>
  <si>
    <t>Investimento de aproximadamente 750 mil que contempla a eficientização energética do sistema de iluminação através da troca de 655 lâmpadas para LED, implantação de sistema de geração fotovoltaica com  instalação de 182 módulos e 2 inversores solares com capacidade de geração de 80,99kWp.</t>
  </si>
  <si>
    <t>PE-00405-0173/2022</t>
  </si>
  <si>
    <t>Investimento de aproximadamente 370 mil que contempla a eficientização energética do sistema de iluminação através da troca de 130 lâmpadas para LED, e substituição de 14 aparelhos de ar-condicionado obsoleto por equipamento eficiente com certificação PROCEL.</t>
  </si>
  <si>
    <t>PE-00405-0174/2022</t>
  </si>
  <si>
    <t xml:space="preserve">Residencial </t>
  </si>
  <si>
    <t>Bônus em Eletrodomésticos</t>
  </si>
  <si>
    <t>PE-00405-0175/2022</t>
  </si>
  <si>
    <t>Serviço Público</t>
  </si>
  <si>
    <t>+ EFICIÊNCIA | SISTEMAS MOTRIZES ÁGUAS DE GUARANTÃ</t>
  </si>
  <si>
    <t>Investimento de aproximadamente R$ 95.200 mil que contempla a substituição e descarte de 2 Motores Trifásicos obsoletos, em favor da instalação de Motores IR4 SUPER Premium energeticamente eficientes.</t>
  </si>
  <si>
    <t>PE-00405-0176/2022</t>
  </si>
  <si>
    <t>EMS</t>
  </si>
  <si>
    <t>PE-00404-0184/2021</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</si>
  <si>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</si>
  <si>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PE-00404-0182/2021</t>
  </si>
  <si>
    <t>São  desenvolvidas  atividades  educativas  para escolas municipais, estaduais e particulares de MS, que possibilitam uma interação, de forma concreta, com os conceitos  de  energia elétrica e suas práticas  de conservação, utilização racional  dos recursos  e meio ambiente, além de proporcionar atividades de lazer e entretenimento</t>
  </si>
  <si>
    <t>Eficiência Energética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e substituição de equipamento de refrigeração antigo por equipamento com Selo Procel de Economia de Energia</t>
  </si>
  <si>
    <t>PE-0404-00204/2022</t>
  </si>
  <si>
    <t>Projeto de Eficiência Energética no Hospital do Câncer Dr. Alfredo Abrão</t>
  </si>
  <si>
    <t>Eficientização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e instalação de sistema fotovoltaico (fonte incentivada)</t>
  </si>
  <si>
    <t>PE-00404-0198/2022</t>
  </si>
  <si>
    <t>Projeto de Eficiência Energética na Associação de Pais e Amigos dos Excepcionais de Cassilândia.</t>
  </si>
  <si>
    <t>Eficientização do sistema de iluminação, através da substituição de materiais de iluminação convencionais por materiais de iluminação de alta eficiência e instalação de sistema fotovoltaico (fonte incentivada)</t>
  </si>
  <si>
    <t>PE-0404-00203/2022</t>
  </si>
  <si>
    <t>Projeto de Eficiência Energética na Câmara de Dirigentes Lojistas de Campo Grande</t>
  </si>
  <si>
    <t>Eficientização dos sistemas de iluminação, condicionamento de ar e refrigeração, através da substituição de materiais de iluminação convencionais por materiais de iluminação de alta eficiência, substituição de equipamentos de ar condicionado de baixo rendimento por equipamentos de ar condicionado eficientes, substituição de equipamento de refrigeração antigo por equipamento com Selo Procel de Economia de Energia, e instalação de sistema fotovoltaico (fonte incentivada)</t>
  </si>
  <si>
    <t>PE-00404-0199/2022</t>
  </si>
  <si>
    <t>Projeto de Eficiência Energética na Base Aérea de Campo Grande</t>
  </si>
  <si>
    <t>Eficiência Energética dos sistemas de iluminação e condicionamento de ar, através da substituição de materiais de iluminação convencionais por materiais de iluminação de alta eficiência, substituição de equipamentos de ar condicionado de baixo rendimento por equipamentos de ar condicionado eficientes com Selo Procel de Economia de Energia</t>
  </si>
  <si>
    <t>PE-00404-0187/2022</t>
  </si>
  <si>
    <t>Projeto de Eficiência Energética na Empresa Brasileira de Correios e Telégrafos</t>
  </si>
  <si>
    <t>Eficiência Energética do sistema de iluminação, através da substituição de materiais de iluminação convencionais por materiais de iluminação de alta eficiência com Selo Procel de Economia de Energia</t>
  </si>
  <si>
    <t>PE-00404-0186/2022</t>
  </si>
  <si>
    <t>Projeto de Eficiência Energética na Fundação Estadual Jornalista Luiz Chagas de Rádio e Televisão Educativa de MS</t>
  </si>
  <si>
    <t>Eficiência Energética dos sistemas de iluminação e condicionamento de ar, através da substituição de materiais de iluminação convencionais por materiais de iluminação de alta eficiência e substituição de equipamentos de ar condicionado de baixo rendimento por equipamentos de ar condicionado eficientes com Selo Procel de Economia de Energia</t>
  </si>
  <si>
    <t>PE-00404-0192/2022</t>
  </si>
  <si>
    <t>Projeto de Eficiência Energética no Batalhão de Polícia Militar Rodoviária Estadual</t>
  </si>
  <si>
    <t>PE-00404-0193/2022</t>
  </si>
  <si>
    <t>Projeto de Eficiência Energética na Polícia Civil de Paranaíba</t>
  </si>
  <si>
    <t>PE-00404-0194/2022</t>
  </si>
  <si>
    <t>Projeto de Eficiência Energética na Polícia Civil de Cassilândia</t>
  </si>
  <si>
    <t>PE-00404-0185/2022</t>
  </si>
  <si>
    <t>Projeto de Eficiência Energética no Sistema de Iluminação Pública de Japorã</t>
  </si>
  <si>
    <t>Eficiência Energética no sistema de iluminação pública do município de Japorã, através da substituição de luminárias com lâmpadas de descarga em alta intensidade e respectivos reatores por luminárias LED eficientes</t>
  </si>
  <si>
    <t>PE-00404-0200/2022</t>
  </si>
  <si>
    <t>Projeto de Eficiência Energética no Sistema de Iluminação Pública de Paranaíba</t>
  </si>
  <si>
    <t>Eficiência Energética no sistema de iluminação pública do município de Paranaíba, através da substituição de luminárias com lâmpadas de descarga em alta intensidade e respectivos reatores por luminárias LED eficientes</t>
  </si>
  <si>
    <t>PE-00404-0201/2022</t>
  </si>
  <si>
    <t>Projeto de Eficiência Energética no Sistema de Iluminação Pública de Inocência</t>
  </si>
  <si>
    <t>Eficiência Energética no sistema de iluminação pública do município de Inocência, através da substituição de luminárias com lâmpadas de descarga em alta intensidade e respectivos reatores por luminárias LED eficientes</t>
  </si>
  <si>
    <t>PE-00404-0197/2022</t>
  </si>
  <si>
    <t>Projeto de Eficiência Energética no Sistema de Iluminação Pública de Tacuru</t>
  </si>
  <si>
    <t>Eficiência Energética no sistema de iluminação pública do município de Tacuru, através da substituição de luminárias com lâmpadas de descarga em alta intensidade e respectivos reatores por luminárias LED eficientes</t>
  </si>
  <si>
    <t>PE-00404-0153/2020</t>
  </si>
  <si>
    <t>PEE na Base Naval de Ladário.</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</si>
  <si>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 e instalação de sistema fotovoltaico (fonte incentivada)</t>
  </si>
  <si>
    <t>PE-00404-0165/2021</t>
  </si>
  <si>
    <t>PEE na Agência de Previdência do MS – AGEPREV.</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</si>
  <si>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t>
  </si>
  <si>
    <t>PE-00404-0166/2021</t>
  </si>
  <si>
    <t>PEE na Fundação Universidade Federal de Mato Grosso do Sul.</t>
  </si>
  <si>
    <t>Eficientização do sistema de iluminação, através da substituição de luminárias e lâmpadas convencionais por luminárias e lâmpadas de alta eficiência</t>
  </si>
  <si>
    <t>PE-00404-0167/2021</t>
  </si>
  <si>
    <t>PEE na Delegacia Especializada de Roubos e Furtos – DERF.</t>
  </si>
  <si>
    <t>Eficientização dos sistemas de iluminação, condicionamento de ar e refrigeração, através da substituição de luminárias e lâmpadas convencionais por luminárias e lâmpadas de alta eficiência, substituição de equipamentos de ar condicionado de baixo rendimento por equipamentos de ar condicionado eficientes e substituição de equipamentos de refrigeração antigos por equipamento com Selo Procel de Economia de Energia</t>
  </si>
  <si>
    <t>PE-00404-0168/2021</t>
  </si>
  <si>
    <t>PEE no Batalhão de Operações Policiais Especiais – BOPE.</t>
  </si>
  <si>
    <t>PE-00404-0169/2021</t>
  </si>
  <si>
    <t>PEE na Garras - Delegacia Especializada de Repressão a Roubos a Banco, Assaltos e Sequestros.</t>
  </si>
  <si>
    <t>PE-00404-0170/2021</t>
  </si>
  <si>
    <t>Projeto de Eficiência Energética no 5º Batalhão de Polícia Militar</t>
  </si>
  <si>
    <t>PE-00404-0171/2021</t>
  </si>
  <si>
    <t>PEE nas E.E. Lúcia Martins Coelho e E.E. Dr. Arthur de Vasconcellos Dias.</t>
  </si>
  <si>
    <t>Eficientização do sistema de iluminação, através da substituição de luminárias e lâmpadas convencionais por luminárias e lâmpadas de alta eficiência e instalação de sistema fotovoltáico</t>
  </si>
  <si>
    <t>PE-00404-0183/2021</t>
  </si>
  <si>
    <t>Projeto de Eficiência Energética na Praça Esportiva Belmar Fidalgo.</t>
  </si>
  <si>
    <t>Eficientização do sistema de iluminação, através da substituição de materiais de iluminação convencionais por materiais de iluminação de alta eficiência com Selo Procel de Economia de Energia</t>
  </si>
  <si>
    <t>PE-00404-0160/2020</t>
  </si>
  <si>
    <t>PEE no Sistema de Iluminação Pública de Fátima do Sul.</t>
  </si>
  <si>
    <t>Eficiência Energética no sistema de iluminação pública do município de Fátima do Sul, através da substituição de luminárias com lâmpadas de descarga em alta intensidade e respectivos reatores por luminárias LED eficientes</t>
  </si>
  <si>
    <t>PE-00404-0164/2021</t>
  </si>
  <si>
    <t>PEE no Sistema de Iluminação Pública de Ponta Porã.</t>
  </si>
  <si>
    <t>Eficiência Energética no sistema de iluminação pública do município de Ponta Porã, através da substituição de luminárias com lâmpadas de descarga em alta intensidade e respectivos reatores por luminárias LED eficientes</t>
  </si>
  <si>
    <t>PE-00404-0174/2021</t>
  </si>
  <si>
    <t>PEE no Sistema de Iluminação Pública de Bandeirantes.</t>
  </si>
  <si>
    <t>Eficiência Energética no sistema de iluminação pública do município de Bandeirantes, através da substituição de luminárias com lâmpadas de descarga em alta intensidade e respectivos reatores por luminárias LED eficientes</t>
  </si>
  <si>
    <t>PE-00404-0175/2021</t>
  </si>
  <si>
    <t>PEE no Sistema de Iluminação Pública de Douradina.</t>
  </si>
  <si>
    <t>Eficiência Energética no sistema de iluminação pública do município de Douradina, através da substituição de luminárias com lâmpadas de descarga em alta intensidade e respectivos reatores por luminárias LED eficientes</t>
  </si>
  <si>
    <t>PE-00404-0176/2021</t>
  </si>
  <si>
    <t>PEE no Sistema de Iluminação Pública de Jaraguari.</t>
  </si>
  <si>
    <t>Eficiência Energética no sistema de iluminação pública do município de Jaraguari, através da substituição de luminárias com lâmpadas de descarga em alta intensidade e respectivos reatores por luminárias LED eficientes</t>
  </si>
  <si>
    <t>PE-00404-0177/2021</t>
  </si>
  <si>
    <t>PEE no Sistema de Iluminação Pública de Jatei.</t>
  </si>
  <si>
    <t>Eficiência Energética no sistema de iluminação pública do município de Jateí, através da substituição de luminárias com lâmpadas de descarga em alta intensidade e respectivos reatores por luminárias LED eficientes</t>
  </si>
  <si>
    <t>PE-00404-0178/2021</t>
  </si>
  <si>
    <t>PEE no Sistema de Iluminação Pública de Paranhos.</t>
  </si>
  <si>
    <t>Eficiência Energética no sistema de iluminação pública do município de Paranhos, através da substituição de luminárias com lâmpadas de descarga em alta intensidade e respectivos reatores por luminárias LED eficientes</t>
  </si>
  <si>
    <t>PE-00404-0181/2021</t>
  </si>
  <si>
    <t>PEE no Sistema de Iluminação Pública de São Gabriel do Oeste.</t>
  </si>
  <si>
    <t>Eficiência Energética no sistema de iluminação pública do município de São Gabriel do Oeste, através da substituição de luminárias com lâmpadas de descarga em alta intensidade e respectivos reatores por luminárias LED eficientes</t>
  </si>
  <si>
    <t>PE-00404-0179/2021</t>
  </si>
  <si>
    <t>PEE no Sistema de Iluminação Pública de Sete Quedas.</t>
  </si>
  <si>
    <t>Eficiência Energética no sistema de iluminação pública do município de Sete Quedas, através da substituição de luminárias com lâmpadas de descarga em alta intensidade e respectivos reatores por luminárias LED eficientes</t>
  </si>
  <si>
    <t>PE-00404-0180/2021</t>
  </si>
  <si>
    <t>PEE no Sistema de Iluminação Pública de Sonora.</t>
  </si>
  <si>
    <t>Eficiência Energética no sistema de iluminação pública do município de Sonora, através da substituição de luminárias com lâmpadas de descarga em alta intensidade e respectivos reatores por luminárias LED eficientes</t>
  </si>
  <si>
    <t>PE-00404-0172/2021</t>
  </si>
  <si>
    <t>PEE no Sistema de Iluminação Pública de Glória de Dourados.</t>
  </si>
  <si>
    <t>Eficiência Energética no sistema de iluminação pública do município de Glória de Dourados, através da substituição de luminárias com lâmpadas de descarga em alta intensidade e respectivos reatores por luminárias LED eficientes</t>
  </si>
  <si>
    <t>PE-00404-0173/2021</t>
  </si>
  <si>
    <t>PEE no Sistema de Iluminação Pública de Itaquiraí.</t>
  </si>
  <si>
    <t>Eficiência Energética no sistema de iluminação pública do município de Itaquiraí, através da substituição de luminárias com lâmpadas de descarga em alta intensidade e respectivos reatores por luminárias LED eficientes</t>
  </si>
  <si>
    <t>PE-00369-2109/2022</t>
  </si>
  <si>
    <t>PE-00369-2110/2022</t>
  </si>
  <si>
    <t>PE-00369-2108/2021</t>
  </si>
  <si>
    <t>PE-00369-2107/2021</t>
  </si>
  <si>
    <t>PE-00369-2106/2021</t>
  </si>
  <si>
    <t>PE-00369-2111/2022</t>
  </si>
  <si>
    <t>PE-00369-0003/2021</t>
  </si>
  <si>
    <t>PE-00369-2201/2022</t>
  </si>
  <si>
    <t>PE-00369-2202/2022</t>
  </si>
  <si>
    <t>SEM</t>
  </si>
  <si>
    <t>Contratação Direta</t>
  </si>
  <si>
    <t>Chamada Pública</t>
  </si>
  <si>
    <t>Investimento de aproximadamente R$ 60 mil que contempla a eficientização energética na troca de um refrigerador 1 P 300L  e a implantação de sistema de geração fotovoltaica com  instalação de 18 painéis solares e capacidade de geração de 450 W.</t>
  </si>
  <si>
    <t>Investimento de aproximadamente R$ 70 mil que contempla a eficientização energética com a  implantação de um sistema de geração fotovoltaica com  instalação de 18 painéis solares e capacidade de geração de 420P Canadian CS3W.</t>
  </si>
  <si>
    <t>Investimento de aproximadamente de R$ 250 mil com a troca de 212 lâmpadas por modelos de LED,  além da  implantação de sistema de geração fotovoltaica com capacidade de geração estimada em 66,32 MWh/ano, a substituição de 3 Condicionadores de ar e 1 Frigobar 80L.</t>
  </si>
  <si>
    <t>Investimento de mais de R$ 110 mil que contempla a substituição de 100 pontos de Iluminação pública para luminárias com tecnologia LED.</t>
  </si>
  <si>
    <t>Investimento de aproximadamente de R$ 150 mil com a troca de 19 lâmpadas por modelos de LED, 11 Condicionadores de ar, 2 refrigeradores,  além da  implantação de sistema de geração fotovoltaica com instalação de 12 placas solares e capacidade de geração de 8,89 MWh/ano, com potência por placa na casa de 450 W.</t>
  </si>
  <si>
    <t>Investimento de aproximadamente de R$ 200 mil com a troca de 41 lâmpadas por modelos de LED, 2 condicionadores de ar, além da  implantação de sistema de geração fotovoltaica com instalação de 62 placas solares com potencia de 420W Canadian.</t>
  </si>
  <si>
    <t>Previsão de início das obras até o final de outubro de 2022.</t>
  </si>
  <si>
    <t>PE-00369-1015/2022</t>
  </si>
  <si>
    <t>PE-00369-1014/2022</t>
  </si>
  <si>
    <t>PE-00369-1011/2022</t>
  </si>
  <si>
    <t>PE-00369-1010/2022</t>
  </si>
  <si>
    <t>PE-00369-1006/2022</t>
  </si>
  <si>
    <t>Projeto de Eficiência Energética SESI</t>
  </si>
  <si>
    <t>Projeto de Eficiência Energética SESC</t>
  </si>
  <si>
    <t>Projeto de Eficiência Energética IP Novo Horizonte</t>
  </si>
  <si>
    <t>Projeto de Eficiência Energética UNIR - Ji-paraná</t>
  </si>
  <si>
    <t xml:space="preserve"> Projeto de Eficiência Energética IFRO - Porto Velho</t>
  </si>
  <si>
    <t>Projeto de Eficiência Energética IFRO - Colorado do Oeste</t>
  </si>
  <si>
    <t>Projeto de Eficiência Energética - IP Ariquemes</t>
  </si>
  <si>
    <t>Projeto de Eficiência Energética - Corpo de Bombeiros</t>
  </si>
  <si>
    <t>Projeto de Eficiência Energética - POLITEC</t>
  </si>
  <si>
    <t>Projeto de Eficiência Energética - Polícia Civil</t>
  </si>
  <si>
    <t>Projeto de Eficiência Energética - Luz do Alvorecer</t>
  </si>
  <si>
    <t xml:space="preserve">Projeto de Eficiência Energética - CERNIC </t>
  </si>
  <si>
    <t>EMG</t>
  </si>
  <si>
    <t>PE-06585-0070/2022</t>
  </si>
  <si>
    <t>Nossa Energia 2022/2023</t>
  </si>
  <si>
    <t>PE-06585-0069/2022</t>
  </si>
  <si>
    <t>Casa de Caridade Leopoldinense</t>
  </si>
  <si>
    <t>Eficientização energética do sistema de iluminação através da troca de 174 lâmpadas para LED, implantação de sistema de geração fotovoltaica com  instalação de 68 painéis solares e capacidade de geração de 33,82 MWh/ano e substituição de 01 aparelho de ar-condicionado obsoleto por equipamento eficiente com certificação PROCEL e realocação de mais um ar-condicionado para novo ambiente. Estima-se uma economia de 46,21 MWh/ano, o que é suficiente para abastecer 19 residências que consomem 2.400 kWh por ano.</t>
  </si>
  <si>
    <t>PE-06585-0068/2022</t>
  </si>
  <si>
    <t>Iluminação da Pista de 
Caminhada e Ginásio Poliesportivo 
de Argirita</t>
  </si>
  <si>
    <t>Eficientização energética do sistema de iluminação em toda extensão da Pista de Caminhada e em todos os ambientes do Ginásio Poliesportivo,totalizando a troca de 82 pontos de iluminação para LED. Também no no Ginásio Poliesportivo haverá a implantação de sistema de geração fotovoltaica com instalação de 10 painéis solares e capacidade de geração de 6,38 MWh/ano. Estima-se uma economia de 67,3 MWh/ano, o que é suficiente para abastecer 28 residências que consomem 2.400 kWh por ano.</t>
  </si>
  <si>
    <t>PE-06585-0067/2022</t>
  </si>
  <si>
    <t>IP Município de Rio Pomba</t>
  </si>
  <si>
    <t>Substituição de 254 pontos de Iluminação pública para luminárias com tecnologia LED.  Estima-se uma economia de 308,41 MWh/ano, o que é suficiente para abastecer 129 residências que consomem 2.400 kWh por ano.</t>
  </si>
  <si>
    <t>PE-06585-0066/2022</t>
  </si>
  <si>
    <t>IP Município de Coimbra</t>
  </si>
  <si>
    <t>Substituição de 449 pontos de Iluminação pública para luminárias com tecnologia LED.  Estima-se uma economia de 384,95 MWh/ano, o que é suficiente para abastecer 160 residências que consomem 2.400 kWh por ano.</t>
  </si>
  <si>
    <t>PE-06585-0072/2022</t>
  </si>
  <si>
    <t>IP Município de Leopoldina</t>
  </si>
  <si>
    <t>Substituição de 82 pontos de Iluminação pública para luminárias com tecnologia LED.  Estima-se uma economia de 96,50 MWh/ano, o que é suficiente para abastecer 40 residências que consomem 2.400 kWh por ano.</t>
  </si>
  <si>
    <t>PE-06585-0071/2022</t>
  </si>
  <si>
    <t>IP Município de Cajuri</t>
  </si>
  <si>
    <t>Substituição de 135 pontos de Iluminação pública para luminárias com tecnologia LED.  Estima-se uma economia de 117,13 MWh/ano, o que é suficiente para abastecer 49 residências que consomem 2.400 kWh por ano.</t>
  </si>
  <si>
    <t>PE-06585-0073/2022</t>
  </si>
  <si>
    <t>Paço Municipal Cataguases</t>
  </si>
  <si>
    <t>Eficientização energética do sistema de iluminação e condicionamento ambiental através da troca de 16 refletores LED e 7 aparelhos de ar condicionado para equipamentos eficientes. Implantação de sistema de geração fotovoltaica com instalação de 22 painéis solares e capacidade de geração de 9,71 MWh/ano. Estima-se uma economia de 36,05 MWh/ano, o que é suficiente para abastecer 15 residências que consomem 2.400 kWh por ano.</t>
  </si>
  <si>
    <t>PE-06585-0074/2022</t>
  </si>
  <si>
    <t>Hospital Santa Isabel</t>
  </si>
  <si>
    <t>Eficientização energética do sistema de condicionamento ambiental através da troca de 21 aparelhos de ar condicionado para equipamentos eficientes. Estima-se uma economia de 39,42 MWh/ano, o que é suficiente para abastecer 16 residências que consomem 2.400 kWh por ano.</t>
  </si>
  <si>
    <t>PE-06585-0075/2022</t>
  </si>
  <si>
    <t>Câmara de Vereadores de Além Paraíba</t>
  </si>
  <si>
    <t>Eficientização energética do sistema de iluminação através da troca de 117 lâmpadas para LED e eficientização do sistema de condicionamento ambiental através da subsituição de 4 aparelhos de ar condicionado para equipamentos eficientes. Estima-se uma economia de 12,24 MWh/ano, o que é suficiente para abastecer 5 residências que consomem 2.400 kWh por ano.</t>
  </si>
  <si>
    <t>PE-06612-0035/2022</t>
  </si>
  <si>
    <t>Associação Pestalozzi de Nova Friburgo</t>
  </si>
  <si>
    <t>Eficientização energética do sistema de iluminação através da troca de 49 lâmpadas para LED. Implantação de sistema de geração fotovoltaica com instalação de 7 painéis solares e capacidade de geração de 2,86 MWh/ano. Estima-se uma economia de 3,61 MWh/ano, o que é suficiente para abastecer 2 residências que consomem 2.400 kWh por ano.</t>
  </si>
  <si>
    <t>PE-06612-0034/2022</t>
  </si>
  <si>
    <t>Instituição de Obras Sociais Madre Roselli</t>
  </si>
  <si>
    <t>Eficientização energética do sistema de iluminação através da troca de 57 lâmpadas para LED. Implantação de sistema de geração fotovoltaica com instalação de 10 painéis solares e capacidade de geração de 5,61 MWh/ano. Estima-se uma economia de 6,18 MWh/ano, o que é suficiente para abastecer 3 residências que consomem 2.400 kWh por ano.</t>
  </si>
  <si>
    <t>ONEE</t>
  </si>
  <si>
    <t>Olimpiada Nacional de Eficiência Energética</t>
  </si>
  <si>
    <t>Eficientização energética do sistema de iluminação, refrigeração e condicionamento ambiental de 16 Unidades Básicas de Saúde do município de Nova Friburgo, através da troca de 826 lâmpadas para LED, 9 refrigeradores e 4 aparelhos de ar condicionado. Estima-se uma economia de 52,23 MWh/ano, o que é suficiente para abastecer 22 residências que consomem 2.400 kWh por ano.</t>
  </si>
  <si>
    <t>Finalizado a obra. Sistema fotovoltaico homologado.</t>
  </si>
  <si>
    <t>Obra em andamento, finalizado a instalação de algumas centrais de ar.Sistema fotovoltaico em homologação.</t>
  </si>
  <si>
    <t>Obra iniciando no mês de fevereiro. Aguardando obra de reforço estrutural do telhado que irá receber as placas solares ser concluído.</t>
  </si>
  <si>
    <t>Mobilização de equipe, infraestrutura e equipamentos. Projeto em execução até início de 2024.</t>
  </si>
  <si>
    <t>Aguardando alguns materiais para iniciar a obra.</t>
  </si>
  <si>
    <t>ETO</t>
  </si>
  <si>
    <t>IP Colinas do Tocantins</t>
  </si>
  <si>
    <t>Eficientização em iluminação, substituição de 361 luminarias internas e externas por LED, investimento de R$ 408.402 reais</t>
  </si>
  <si>
    <t>concluìdo</t>
  </si>
  <si>
    <t>IP Guaraí</t>
  </si>
  <si>
    <t>Eficientização em iluminação, substituição de 750 luminarias internas e externas por LED, investimento de R$ 812.315 reais</t>
  </si>
  <si>
    <t>Policia Militar do Tocantins</t>
  </si>
  <si>
    <t>Eficientização em iluminação, substituição de 271 luminarias  por LED, 12 ar condicionados, 25 kwp de geração fotovoltaica,  investimento de R$ 600.019,00 reais</t>
  </si>
  <si>
    <t>Universidade Federal do Tocantins</t>
  </si>
  <si>
    <t>Eficientização em iluminação internas e externas, substituição de 5.287 luminarias  por LED, investimento de R$ 796.596 reais</t>
  </si>
  <si>
    <t>Tribunal de Contas do Estado</t>
  </si>
  <si>
    <t>Eficientização em iluminação, substituição de 1.547 luminarias  por LED, 28 ar condicionados,  investimento de R$ 841.677 reais</t>
  </si>
  <si>
    <t>IP Palmas 1</t>
  </si>
  <si>
    <t>Eficientização em iluminação, substituição de luminarias  por LED, investimento de R$ 344.000 reais</t>
  </si>
  <si>
    <t>IP Palmas 2</t>
  </si>
  <si>
    <t>Eficientização em iluminação, substituição de luminarias  por LED, investimento de R$ 350.000 reais</t>
  </si>
  <si>
    <t>IP Miracema</t>
  </si>
  <si>
    <t>Eficientização em iluminação, substituição de luminarias  por LED, investimento de R$ 349.995 reais</t>
  </si>
  <si>
    <t>IP Santa Fé do Araguaia</t>
  </si>
  <si>
    <t xml:space="preserve">Eficientização em iluminação, substituição de luminarias por LED, investimento de R$ 349.975 reais </t>
  </si>
  <si>
    <t>AGETO</t>
  </si>
  <si>
    <t>Eficientização em iluminação, substituição de  luminarias  por LED,  ar condicionados,  investimento de R$ 218.554 reais</t>
  </si>
  <si>
    <t>NATURATINS</t>
  </si>
  <si>
    <t>Eficientização em iluminação, substituição de luminarias  por LED,  ar condicionados,  investimento de R$ 231.380 reais</t>
  </si>
  <si>
    <t>Capitania Fluvial do Tocantins</t>
  </si>
  <si>
    <t>Eficientização em iluminação, substituição de  luminarias  por LED,  ar condicionados,  investimento de R$ 143.250 reais</t>
  </si>
  <si>
    <t xml:space="preserve">EFICIÊNCIA ENERGÉTICA NA ILUMINAÇÃO PÚBLICA DE RODRIGUES ALVES </t>
  </si>
  <si>
    <t xml:space="preserve">Eficiência energética por meio da modernização de parte do paque de iluminação pública, com a troca de 143 luminárias obsoletas por LED, mais modernas e com menor consumo de energia. </t>
  </si>
  <si>
    <t>EFICIÊNCIA ENERGÉTICA NA ILUMINAÇÃO PÚBLICA DE ACRELÂNDIA</t>
  </si>
  <si>
    <t xml:space="preserve">Eficiência energética por meio da modernização de parte do paque de iluminação pública, com a troca de 157 luminárias obsoletas por LED, mais modernas e com menor consumo de energia. </t>
  </si>
  <si>
    <t>Chamada Pública Prioritária</t>
  </si>
  <si>
    <t>EFICIÊNCIA ENERGÉTICA NO HOSPITAL DA CRIANÇA</t>
  </si>
  <si>
    <t>Substituição de equipamentos obsoletos por novos e mais eficientes de forma a promover benefícios diretos e indiretos na qualidade de vida da sociedade, reduzindo o consumo de energia elétrica, promovendo a valorização, segurança, conforto, eliminando desperdícios, auxiliando no hábito de bom uso da energia e preservando o meio ambiente.</t>
  </si>
  <si>
    <t>Substituição de ar condicionados, lâmpadas, luminárias e  secadora de roupa.</t>
  </si>
  <si>
    <t>NOSSA ENERGIA</t>
  </si>
  <si>
    <t>Final 
Previsto</t>
  </si>
  <si>
    <t>PE-00404-0206/2022</t>
  </si>
  <si>
    <t>PEE na Associação Beneficente Santa Casa de Campo Grande.</t>
  </si>
  <si>
    <t>Eficiência Energética do sistema de iluminação e fontes incentivadasatravés das substituições de luminárias, projetores e lâmpadas com baixo rendimento e eficiência por luminárias, projetores e lâmpadas eficientes e de alta tecnologia e instalação de sistema de geração de energia solar fotovoltaica</t>
  </si>
  <si>
    <t>PE-00404-0191/2022</t>
  </si>
  <si>
    <t>PEE na Escola Municipal Antônio José Paniago.</t>
  </si>
  <si>
    <t>Eficiência Energética dos sistemas de iluminação, condicionamento de ar e refrigeração, através da substituição de projetores e lâmpadas convencionais por projetores e lâmpadas de alta eficiência, substituição de equipamentos de ar condicionado de baixo rendimento por equipamentos de ar condicionado eficientes e substituição de equipamentos de refrigeração antigos por equipamento com Selo Procel de Economia de Energia</t>
  </si>
  <si>
    <t>PE-00404-0208/2022</t>
  </si>
  <si>
    <t>PEE no Sistema de Iluminação Pública de Deodápolis.</t>
  </si>
  <si>
    <t>Eficiência Energética no sistema de iluminação pública do município de Deodápolis, através da substituição de luminárias com lâmpadas de descarga em alta intensidade e respectivos reatores por luminárias LED eficientes</t>
  </si>
  <si>
    <t>PE-00404-0207/2022</t>
  </si>
  <si>
    <t>Rural</t>
  </si>
  <si>
    <t>PEE na Associação da Escola Família Agrícola de Itaquiraí.</t>
  </si>
  <si>
    <t>Eficiência Energética dos sistemas de iluminação, condicionamento de ar e refrigeração, através da substituição de projetores e lâmpadas convencionais por projetores e lâmpadas de alta eficiência, substituição de equipamentos de ar condicionado de baixo rendimento por equipamentos de ar condicionado eficientes e substituição de equipamentos de refrigeração antigos por equipamento com Selo Procel de Economia de Energia e instalação de fonte incentivada</t>
  </si>
  <si>
    <t>PE-00405-0125/2021</t>
  </si>
  <si>
    <t>Secretarias de Estado de MT (SEPLAG, SETASC, CASA CIVIL)</t>
  </si>
  <si>
    <t xml:space="preserve">Projeto de Eficiência Energética UFMT - CAMPUS SINOP </t>
  </si>
  <si>
    <t>Investimento de mais de 11 milhões que contempla a eficientização energética do sistema de iluminação através da troca de Lâmpadas antigas para LED, substituição de aparelhos de ar-condicionado e refrigeradores obsoletos por equipamentos novos e mais eficiente com certificação PROCEL .</t>
  </si>
  <si>
    <t>PE-00405-0178/2022</t>
  </si>
  <si>
    <t xml:space="preserve">Comércio e Serviços </t>
  </si>
  <si>
    <t>Hospital e Maternidade Santa Rita - Alta Floresta</t>
  </si>
  <si>
    <t>O Projeto é parte da Chamada Prioritária da ANEEL, qual a Energisa MT, aderiu e realizou a seleção de projetos interessados em participar da CPP com o objetivo de contribuir, ampliar e melhorar as instalações das unidades hospitalares, Publicas e Filantrópicas certificados pelo CEBAS, ciente da necessidade de suporte, visando o fortalecimento nas instalações das unidades de saúde, com o intuito de oportunizar o melhor e mais moderno atendimento em saúde realizará a implementação das Ações de Eficiência Energética (AEEs), com o objetivo de reduzir os custos com a operação e a manutenção dos sistemas existentes, possibilitando a transferência dos recursos para aplicação em outras áreas de interesse da Unidade de Saúde.</t>
  </si>
  <si>
    <t>Hospital Geral de Poconé</t>
  </si>
  <si>
    <t>Santa Casa de Misericórdia e Maternidade de Rondonópolis</t>
  </si>
  <si>
    <t>PE-00405-0179/2022</t>
  </si>
  <si>
    <t>Hospital Municipal de Aripuanã</t>
  </si>
  <si>
    <t>Hospital Iracy Desgaspery Silva - Jaciara</t>
  </si>
  <si>
    <t>Hospital Municipal de Santo Antonio do Leverger</t>
  </si>
  <si>
    <t>Hospital Municipal de Barra do Garças</t>
  </si>
  <si>
    <t>Hospital Regional de Água Boa</t>
  </si>
  <si>
    <t>Hospital Júlio Muller</t>
  </si>
  <si>
    <t>Hospital Municipal de Rosário Oeste</t>
  </si>
  <si>
    <t>Hospital Municipal Maria Arlindo Costa - Nossa Senhora do Livramento</t>
  </si>
  <si>
    <t>Secretaria Municipal de Saúde - de Nobres</t>
  </si>
  <si>
    <t>Hospital Municipal - Pedro Pedrosian - Dom Aquino</t>
  </si>
  <si>
    <t>Hopital Maternidade de Barão de Melgaço</t>
  </si>
  <si>
    <t>Hospital Municipal André Maggi - Colniza</t>
  </si>
  <si>
    <t>Hospital Municipal de Confresa</t>
  </si>
  <si>
    <t>Hospital de Chapada dos Guimarães</t>
  </si>
  <si>
    <t>PE-00405-0177/2022</t>
  </si>
  <si>
    <t>Comando da 13ª Brigada de Infantaria Motorizada</t>
  </si>
  <si>
    <t>Investimento de aproximadamente 332 mil que contempla a eficientização energética do sistema de iluminação através da troca de 299 lâmpadas para LED, e substituição de 17 aparelhos de ar-condicionado obsoleto por equipamento eficiente com certificação PROCEL, e implantação de GD Solar de 25 kWp</t>
  </si>
  <si>
    <t>PE-00405-0180/2022</t>
  </si>
  <si>
    <t>Museu de História Natural de Mato Grosso - Instituto ECOS</t>
  </si>
  <si>
    <t>Investimento de aproximadamente 100 mil que contempla a eficientização energética de 2 aparelhos de ar-condicionado obsoleto por equipamento eficiente com certificação PROCEL, e implantação de GD Solar de 14,3 kWp.</t>
  </si>
  <si>
    <t>PROJETO DE EFICIÊNCIA ENERGÉTICA NO IFMT CAMPUS SÃO VICENTE</t>
  </si>
  <si>
    <t>Investimento previsto de R$ 1.010.976,61 que contempla a eficientização energética do sistema de iluminação através da troca de 373 Lampadas para LED e substituição de 59 aparelhos de ar condicionado, e implantação de uma planta GD Solar de 170,43 kWp</t>
  </si>
  <si>
    <t>Hosp. Julio Muller</t>
  </si>
  <si>
    <t>Investimento previsto de R$ 555.163,36 que contempla a eficientização energética do sistema de condicionamento ambiental através da substituição de 37 aparelhos de ar condicionado, e implantação de uma planta GD Solar de 24,53 kWp</t>
  </si>
  <si>
    <t>Vila Bela</t>
  </si>
  <si>
    <t>Investimento previsto de R$ 684,187,37 que contempla a eficientização energética do sistema de iluminação através da troca de 508 Lampadas para LED e implantação de uma planta GD Solar de 63,84 kWp</t>
  </si>
  <si>
    <t>PROJETO DE EFICIÊNCIA ENERGÉTICA EM ILUMINAÇÃO LED E FONTE INCENTIVADA NA CGE</t>
  </si>
  <si>
    <t>Investimento previsto de R$ 603.333,33 que contempla a eficientização energética do sistema de iluminação através da troca de 1.054 Lampadas para LED e substituição de 59 aparelhos de ar condicionado, e implantação de uma planta GD Solar de 119,35 kWp</t>
  </si>
  <si>
    <t>PROJETO DA POLÍCIA MILITAR DO ESTADO DE MATO GROSSO</t>
  </si>
  <si>
    <t>Investimento previsto de R$ 763.086,81 que contempla a eficientização energética do sistema de iluminação através da troca de 100 Lampadas para LED e substituição de 35 aparelhos de ar condicionado, e implantação de uma planta GD Solar de 76,68 kWp</t>
  </si>
  <si>
    <t>Unemat Pontes e Lacerda</t>
  </si>
  <si>
    <t>Investimento previsto de R$ 670.3176,73 que contempla a eficientização energética do sistema de iluminação através da troca de 488 Lampadas para LED e implantação de uma planta GD Solar de 46,55 kWp</t>
  </si>
  <si>
    <t>Unemat Nova Mutum</t>
  </si>
  <si>
    <t>Investimento previsto de R$ 696.176,13 que contempla a eficientização energética do sistema de iluminação através da troca de 488 Lampadas para LED e implantação de uma planta GD Solar de 58,52 kWp</t>
  </si>
  <si>
    <t>IP Brasnorte</t>
  </si>
  <si>
    <t>Investimento de mais de 200 mil que contempla a substituição de 129 pontos de Iluminação pública para luminárias com tecnologia LED.</t>
  </si>
  <si>
    <t>Poder Público Brasnorte</t>
  </si>
  <si>
    <t>Investimento previsto de R$ 1.003.403,08 que contempla a eficientização energética do sistema de iluminação através da troca de 424 Lampadas para LED e substituição de 14 aparelhos de ar condicionado, e implantação de uma planta GD Solar de 94,34 kWp</t>
  </si>
  <si>
    <t>DETRAN - MT</t>
  </si>
  <si>
    <t>Investimento previsto de R$ 981842,22 que contempla a eficientização energética do sistema de iluminação através da troca de 424 Lampadas para LED e substituição de 15 aparelhos de ar condicionado, e implantação de uma planta GD Solar de 106,40 kWp.</t>
  </si>
  <si>
    <t>Bônus Eficiente</t>
  </si>
  <si>
    <t>Investimento de mais de 6 milhões que contempla a eficientização energética do sistema de iluminação através da troca de lâmpadas antiga para LED, substituição de aparelhos de ar-condicionado e refrigeradores obsoleto por equipamento eficiente com certificação PROCEL.</t>
  </si>
  <si>
    <r>
      <rPr>
        <sz val="12"/>
        <color theme="1"/>
        <rFont val="Calibri"/>
        <family val="2"/>
        <scheme val="minor"/>
      </rPr>
      <t>Referência:</t>
    </r>
    <r>
      <rPr>
        <b/>
        <sz val="12"/>
        <color theme="1"/>
        <rFont val="Calibri"/>
        <family val="2"/>
        <scheme val="minor"/>
      </rPr>
      <t xml:space="preserve"> Janeiro/2023</t>
    </r>
  </si>
  <si>
    <r>
      <t>Referência:</t>
    </r>
    <r>
      <rPr>
        <b/>
        <sz val="12"/>
        <color theme="1"/>
        <rFont val="Calibri"/>
        <family val="2"/>
        <scheme val="minor"/>
      </rPr>
      <t xml:space="preserve"> Janeiro/2023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</si>
</sst>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color theme="0"/>
      <name val="Calibri"/>
      <family val="2"/>
      <scheme val="minor"/>
    </font>
    <font>
      <b/>
      <sz val="14"/>
      <color theme="4"/>
      <name val="Calibri"/>
      <family val="2"/>
      <scheme val="minor"/>
    </font>
    <font>
      <b/>
      <sz val="11"/>
      <color rgb="FFFF0000"/>
      <name val="Calibri"/>
      <family val="2"/>
      <scheme val="minor"/>
    </font>
    <font>
      <b/>
      <sz val="11"/>
      <name val="Calibri"/>
      <family val="2"/>
      <scheme val="minor"/>
    </font>
    <font>
      <b/>
      <sz val="10"/>
      <color rgb="FF000000"/>
      <name val="Calibri"/>
      <family val="2"/>
      <scheme val="minor"/>
    </font>
    <font>
      <sz val="11"/>
      <name val="Calibri"/>
      <family val="2"/>
      <scheme val="minor"/>
    </font>
  </fonts>
  <fills count="8">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3">
    <border>
      <left/>
      <right/>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3"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17" fontId="0" fillId="0" borderId="0" xfId="0" applyNumberFormat="1" applyAlignment="1">
      <alignment horizontal="center" vertical="center" wrapText="1"/>
    </xf>
    <xf numFmtId="43" fontId="0" fillId="0" borderId="0" xfId="1" applyFont="1" applyBorder="1" applyAlignment="1">
      <alignment horizontal="center" vertical="center" wrapText="1"/>
    </xf>
    <xf numFmtId="0" fontId="0" fillId="0" borderId="0" xfId="0" applyAlignment="1">
      <alignment horizontal="left" vertical="center" wrapText="1"/>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0" fillId="5" borderId="0" xfId="0" applyFill="1" applyAlignment="1">
      <alignment horizontal="center" vertical="center" wrapText="1"/>
    </xf>
    <xf numFmtId="164" fontId="0" fillId="5" borderId="0" xfId="1" applyNumberFormat="1" applyFont="1" applyFill="1" applyBorder="1" applyAlignment="1">
      <alignment horizontal="center" vertical="center" wrapText="1"/>
    </xf>
    <xf numFmtId="0" fontId="0" fillId="5" borderId="0" xfId="0" applyFill="1" applyAlignment="1">
      <alignment horizontal="justify" vertical="center" wrapText="1"/>
    </xf>
    <xf numFmtId="0" fontId="2" fillId="5" borderId="0" xfId="0" applyFont="1" applyFill="1" applyAlignment="1">
      <alignment horizontal="center" vertical="center" wrapText="1"/>
    </xf>
    <xf numFmtId="17" fontId="0" fillId="5" borderId="0" xfId="0" applyNumberFormat="1" applyFill="1" applyAlignment="1">
      <alignment horizontal="center" vertical="center" wrapText="1"/>
    </xf>
    <xf numFmtId="43" fontId="0" fillId="5" borderId="0" xfId="1" applyFont="1" applyFill="1" applyBorder="1" applyAlignment="1">
      <alignment horizontal="center" vertical="center" wrapText="1"/>
    </xf>
    <xf numFmtId="0" fontId="0" fillId="5" borderId="0" xfId="0" applyFill="1" applyAlignment="1">
      <alignment horizontal="left" vertical="center" wrapText="1"/>
    </xf>
    <xf numFmtId="0" fontId="0" fillId="5" borderId="0" xfId="0" applyFill="1"/>
    <xf numFmtId="0" fontId="0" fillId="5" borderId="0" xfId="0" applyFill="1" applyAlignment="1">
      <alignment horizontal="left"/>
    </xf>
    <xf numFmtId="0" fontId="6" fillId="0" borderId="0" xfId="0" applyFont="1" applyAlignment="1">
      <alignment horizontal="center" vertical="center" wrapText="1"/>
    </xf>
    <xf numFmtId="0" fontId="3" fillId="0" borderId="0" xfId="0" applyFont="1" applyAlignment="1">
      <alignment horizontal="center" vertical="center"/>
    </xf>
    <xf numFmtId="164" fontId="0" fillId="0" borderId="0" xfId="1" applyNumberFormat="1" applyFont="1" applyFill="1" applyBorder="1" applyAlignment="1">
      <alignment horizontal="center" vertical="center" wrapText="1"/>
    </xf>
    <xf numFmtId="43" fontId="0" fillId="0" borderId="0" xfId="1" applyFont="1" applyFill="1" applyBorder="1" applyAlignment="1">
      <alignment horizontal="center" vertical="center" wrapText="1"/>
    </xf>
    <xf numFmtId="0" fontId="6" fillId="0" borderId="0" xfId="0" applyFont="1"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justify" vertical="center" wrapText="1"/>
    </xf>
    <xf numFmtId="17" fontId="0" fillId="6" borderId="0" xfId="0" applyNumberFormat="1" applyFill="1" applyAlignment="1">
      <alignment horizontal="center" vertical="center" wrapText="1"/>
    </xf>
    <xf numFmtId="43" fontId="0" fillId="6" borderId="0" xfId="1" applyFont="1" applyFill="1" applyBorder="1" applyAlignment="1">
      <alignment horizontal="center" vertical="center" wrapText="1"/>
    </xf>
    <xf numFmtId="14" fontId="0" fillId="6" borderId="0" xfId="0" applyNumberFormat="1" applyFill="1" applyAlignment="1">
      <alignment horizontal="justify" vertical="center" wrapText="1"/>
    </xf>
    <xf numFmtId="0" fontId="2" fillId="6" borderId="0" xfId="0" applyFont="1" applyFill="1" applyAlignment="1">
      <alignment horizontal="center" vertical="center" wrapText="1"/>
    </xf>
    <xf numFmtId="0" fontId="9" fillId="5" borderId="0" xfId="0" applyFont="1" applyFill="1" applyAlignment="1">
      <alignment horizontal="center" vertical="center" wrapText="1"/>
    </xf>
    <xf numFmtId="4" fontId="0" fillId="6" borderId="0" xfId="0" applyNumberFormat="1" applyFill="1" applyAlignment="1">
      <alignment horizontal="center" vertical="center" wrapText="1"/>
    </xf>
    <xf numFmtId="17" fontId="0" fillId="6" borderId="0" xfId="0" applyNumberFormat="1" applyFill="1" applyAlignment="1">
      <alignment horizontal="justify" vertical="justify" wrapText="1"/>
    </xf>
    <xf numFmtId="4" fontId="0" fillId="5" borderId="0" xfId="1" applyNumberFormat="1" applyFont="1" applyFill="1" applyBorder="1" applyAlignment="1">
      <alignment horizontal="center" vertical="center" wrapText="1"/>
    </xf>
    <xf numFmtId="17" fontId="0" fillId="5" borderId="0" xfId="0" applyNumberFormat="1" applyFill="1" applyAlignment="1">
      <alignment horizontal="distributed" vertical="distributed" wrapText="1"/>
    </xf>
    <xf numFmtId="17" fontId="0" fillId="6" borderId="0" xfId="0" applyNumberFormat="1" applyFill="1" applyAlignment="1">
      <alignment horizontal="justify" vertical="center" wrapText="1"/>
    </xf>
    <xf numFmtId="17" fontId="0" fillId="5" borderId="0" xfId="0" applyNumberFormat="1" applyFill="1" applyAlignment="1">
      <alignment horizontal="justify" vertical="justify" wrapText="1"/>
    </xf>
    <xf numFmtId="43" fontId="0" fillId="6" borderId="0" xfId="1" applyFont="1" applyFill="1" applyAlignment="1">
      <alignment horizontal="center" vertical="center" wrapText="1"/>
    </xf>
    <xf numFmtId="4" fontId="11" fillId="5" borderId="0" xfId="1" applyNumberFormat="1" applyFont="1" applyFill="1" applyBorder="1" applyAlignment="1">
      <alignment horizontal="center" vertical="center" wrapText="1"/>
    </xf>
    <xf numFmtId="0" fontId="0" fillId="6" borderId="0" xfId="0" applyFill="1" applyAlignment="1">
      <alignment horizontal="left" vertical="center" wrapText="1"/>
    </xf>
    <xf numFmtId="4" fontId="11" fillId="6" borderId="0" xfId="0" applyNumberFormat="1" applyFont="1" applyFill="1" applyAlignment="1">
      <alignment horizontal="center" vertical="center" wrapText="1"/>
    </xf>
    <xf numFmtId="0" fontId="0" fillId="5" borderId="0" xfId="0" applyFill="1" applyAlignment="1">
      <alignment horizontal="justify" vertical="center"/>
    </xf>
    <xf numFmtId="0" fontId="0" fillId="6" borderId="0" xfId="0" applyFill="1" applyAlignment="1">
      <alignment horizontal="justify" vertical="center"/>
    </xf>
    <xf numFmtId="0" fontId="0" fillId="6" borderId="0" xfId="0" applyFill="1" applyAlignment="1">
      <alignment vertical="center" wrapText="1"/>
    </xf>
    <xf numFmtId="0" fontId="11" fillId="6" borderId="0" xfId="0" applyFont="1" applyFill="1" applyAlignment="1">
      <alignment horizontal="center" vertical="center" wrapText="1"/>
    </xf>
    <xf numFmtId="164" fontId="0" fillId="5" borderId="0" xfId="1" applyNumberFormat="1" applyFont="1" applyFill="1" applyBorder="1" applyAlignment="1">
      <alignment horizontal="left" vertical="center" wrapText="1"/>
    </xf>
    <xf numFmtId="0" fontId="0" fillId="5" borderId="0" xfId="0" applyFill="1" applyAlignment="1">
      <alignment vertical="center" wrapText="1"/>
    </xf>
    <xf numFmtId="0" fontId="11" fillId="5" borderId="0" xfId="0" applyFont="1" applyFill="1" applyAlignment="1">
      <alignment horizontal="center" vertical="center" wrapText="1"/>
    </xf>
    <xf numFmtId="0" fontId="11" fillId="0" borderId="0" xfId="0" applyFont="1" applyAlignment="1">
      <alignment horizontal="center"/>
    </xf>
    <xf numFmtId="0" fontId="3" fillId="0" borderId="0" xfId="0" applyFont="1" applyAlignment="1">
      <alignment horizontal="left" vertical="center"/>
    </xf>
    <xf numFmtId="0" fontId="11" fillId="0" borderId="0" xfId="0" applyFont="1" applyAlignment="1">
      <alignment horizontal="center" vertical="center"/>
    </xf>
    <xf numFmtId="0" fontId="5" fillId="6" borderId="0" xfId="0" applyFont="1" applyFill="1" applyAlignment="1">
      <alignment horizontal="center" vertical="center" wrapText="1"/>
    </xf>
    <xf numFmtId="0" fontId="0" fillId="0" borderId="0" xfId="0" applyAlignment="1">
      <alignment horizontal="center"/>
    </xf>
    <xf numFmtId="49" fontId="0" fillId="5" borderId="0" xfId="0" applyNumberFormat="1" applyFill="1" applyAlignment="1">
      <alignment horizontal="center" vertical="center" wrapText="1"/>
    </xf>
    <xf numFmtId="164" fontId="0" fillId="7" borderId="0" xfId="1" applyNumberFormat="1" applyFont="1" applyFill="1" applyBorder="1" applyAlignment="1">
      <alignment horizontal="center" vertical="center" wrapText="1"/>
    </xf>
    <xf numFmtId="49" fontId="0" fillId="6" borderId="0" xfId="0" applyNumberFormat="1" applyFill="1" applyAlignment="1">
      <alignment horizontal="center" vertical="center" wrapText="1"/>
    </xf>
    <xf numFmtId="43" fontId="0" fillId="6" borderId="0" xfId="0" applyNumberFormat="1" applyFill="1" applyAlignment="1">
      <alignment horizontal="center" vertical="center" wrapText="1"/>
    </xf>
    <xf numFmtId="164" fontId="0" fillId="6" borderId="0" xfId="1" applyNumberFormat="1" applyFont="1" applyFill="1" applyBorder="1" applyAlignment="1">
      <alignment horizontal="center" vertical="center" wrapText="1"/>
    </xf>
    <xf numFmtId="0" fontId="5" fillId="5" borderId="0" xfId="0" applyFont="1" applyFill="1" applyAlignment="1">
      <alignment horizontal="center" vertical="center" wrapText="1"/>
    </xf>
    <xf numFmtId="0" fontId="11" fillId="6" borderId="0" xfId="0" applyFont="1" applyFill="1" applyAlignment="1">
      <alignment horizontal="justify" vertical="center" wrapText="1"/>
    </xf>
    <xf numFmtId="0" fontId="9" fillId="6" borderId="0" xfId="0" applyFont="1" applyFill="1" applyAlignment="1">
      <alignment horizontal="center" vertical="center" wrapText="1"/>
    </xf>
    <xf numFmtId="0" fontId="0" fillId="5" borderId="0" xfId="0" applyFill="1" applyAlignment="1">
      <alignment horizontal="center" vertical="center"/>
    </xf>
    <xf numFmtId="0" fontId="0" fillId="6" borderId="0" xfId="0" applyFill="1" applyAlignment="1">
      <alignment horizontal="center" vertical="center"/>
    </xf>
    <xf numFmtId="0" fontId="0" fillId="5" borderId="0" xfId="0" applyFill="1" applyAlignment="1">
      <alignment horizontal="center"/>
    </xf>
    <xf numFmtId="0" fontId="0" fillId="5" borderId="0" xfId="0" applyFill="1" applyAlignment="1">
      <alignment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4" fontId="0" fillId="6" borderId="0" xfId="1" applyNumberFormat="1" applyFont="1" applyFill="1" applyBorder="1" applyAlignment="1">
      <alignment horizontal="center" vertical="center" wrapText="1"/>
    </xf>
    <xf numFmtId="4" fontId="0" fillId="5" borderId="0" xfId="0" applyNumberFormat="1" applyFill="1" applyAlignment="1">
      <alignment horizontal="center" vertical="center" wrapText="1"/>
    </xf>
    <xf numFmtId="0" fontId="7" fillId="3"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8" fillId="6" borderId="0" xfId="0" applyFont="1" applyFill="1" applyAlignment="1">
      <alignment horizontal="center" vertical="center" wrapText="1"/>
    </xf>
  </cellXfs>
  <cellStyles count="2">
    <cellStyle name="Normal" xfId="0" builtinId="0"/>
    <cellStyle name="Vírgula" xfId="1" builtinId="3"/>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EA2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772583</xdr:colOff>
      <xdr:row>2</xdr:row>
      <xdr:rowOff>285749</xdr:rowOff>
    </xdr:to>
    <xdr:pic>
      <xdr:nvPicPr>
        <xdr:cNvPr id="3" name="Imagem 2">
          <a:extLst>
            <a:ext uri="{FF2B5EF4-FFF2-40B4-BE49-F238E27FC236}">
              <a16:creationId xmlns:a16="http://schemas.microsoft.com/office/drawing/2014/main" id="{D241BD14-55AE-4B5D-8614-ADEC60972D4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640416" cy="8360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781050</xdr:colOff>
      <xdr:row>0</xdr:row>
      <xdr:rowOff>58433</xdr:rowOff>
    </xdr:from>
    <xdr:ext cx="2917476" cy="713346"/>
    <xdr:pic>
      <xdr:nvPicPr>
        <xdr:cNvPr id="2" name="Picture 2">
          <a:extLst>
            <a:ext uri="{FF2B5EF4-FFF2-40B4-BE49-F238E27FC236}">
              <a16:creationId xmlns:a16="http://schemas.microsoft.com/office/drawing/2014/main" id="{9B6A6DEC-501C-455B-824F-136E99128D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06575" y="5843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CDBFBA0-BF98-44C5-A46E-0CAC5062DC9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5" name="Imagem 4">
          <a:extLst>
            <a:ext uri="{FF2B5EF4-FFF2-40B4-BE49-F238E27FC236}">
              <a16:creationId xmlns:a16="http://schemas.microsoft.com/office/drawing/2014/main" id="{5D45D974-EC89-4CE7-9C01-254F8EC435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639EE8FE-C9E9-4F7A-AFDE-203CC675FFA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654C79F3-51FD-4563-A5F4-88B60085343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51FA139F-EE98-474F-A69E-F4B821AB372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43A279C1-9232-480E-BB50-4A2B3F6CDBB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05EABB95-6C70-4B2F-82D4-261730D7F3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63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B85BB23C-F21A-47DA-A73C-09DE71E5FA9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514350</xdr:colOff>
      <xdr:row>0</xdr:row>
      <xdr:rowOff>1283</xdr:rowOff>
    </xdr:from>
    <xdr:ext cx="2917476" cy="713346"/>
    <xdr:pic>
      <xdr:nvPicPr>
        <xdr:cNvPr id="2" name="Picture 2">
          <a:extLst>
            <a:ext uri="{FF2B5EF4-FFF2-40B4-BE49-F238E27FC236}">
              <a16:creationId xmlns:a16="http://schemas.microsoft.com/office/drawing/2014/main" id="{FEA63453-BB03-433B-BD31-428CE7EFE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4502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0F18181-806A-4966-8A94-E1BA03E9930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8</xdr:col>
      <xdr:colOff>104775</xdr:colOff>
      <xdr:row>0</xdr:row>
      <xdr:rowOff>0</xdr:rowOff>
    </xdr:from>
    <xdr:ext cx="2917476" cy="713346"/>
    <xdr:pic>
      <xdr:nvPicPr>
        <xdr:cNvPr id="2" name="Picture 2">
          <a:extLst>
            <a:ext uri="{FF2B5EF4-FFF2-40B4-BE49-F238E27FC236}">
              <a16:creationId xmlns:a16="http://schemas.microsoft.com/office/drawing/2014/main" id="{A97AF220-32CE-4591-95E3-427BED75BD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44950" y="0"/>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7F0B3349-7DA0-4DD6-8CC6-863943112BE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29683921-3E23-4FBC-BE80-858A393312C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gisa-my.sharepoint.com/Users/F&#225;bio%20Ricetti/Documents/ENERGISA%20MS/AVN/NOSSA%20ENERGIA%202018/ETO/Diagnostico%20Tocantins/ABRIGO%20SEMENTINHAS%20DO%20AMOR/DIAGN&#211;STICO/RCB%20-%20SEMENTIN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emat-01\DAC\&#193;rea%20de%20Trabalho\C&#243;pia%20de%20RESUMO%20NOSSA%20ENERGIA%20v2%20131004%20(3)%20(Recupera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MS\A01-130122-Energisa%202013-2014\6-Projetos\2-Planejamento\219%20-%20An&#225;lise%20de%20RCB\Hist&#243;rico\C&#243;pia%20de%20RCB%20Nossa%20Energia%202013_Ajust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cemat-01\DAC\Positivo\BACKUP%20NOTE\Raphael\Trabalho\_APS\Energisa%20SE\Baixa%20Renda\_Gest&#227;o\Planejamento\Apresenta&#231;&#245;es\Planilha%20de%20Apresentacao%20-%20Energisa%20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rthurrl\AppData\Roaming\Microsoft\Excel\Planilha%20de%20c&#225;lculo%20RCB%20-%20REN%20556_2013%20(version%201).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rthurrl\AppData\Local\Temp\Temp1_Planilha_de_c&#225;lculo_RCB_-_Chamada_P&#250;blica_2015%20(3).zip\Nova%20Planilha%20de%20Avalia&#231;&#227;o%20-%20Celes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PEP_DVEE\_Efici&#234;ncia%20Energ&#233;tica\%23%20Projetos%202014\CHAMADA%20P&#218;BLICA%202014\Planilha%20de%20Classifica&#231;&#227;o\Nova%20Planilha%20de%20Avalia&#231;&#227;o%20-%20Celes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esentação"/>
      <sheetName val="Apoio"/>
      <sheetName val="Custo Contábil"/>
      <sheetName val="IndFinanceiro"/>
      <sheetName val="RCB"/>
      <sheetName val="MOP"/>
      <sheetName val="Diagnóstico (ORÇ)"/>
      <sheetName val="Diagnóstico"/>
      <sheetName val="Marketing (ORÇ)"/>
      <sheetName val="Marketing"/>
      <sheetName val="Transporte"/>
      <sheetName val="Descarte (ORÇ)"/>
      <sheetName val="Descarte"/>
      <sheetName val="M&amp;V (ORÇ)"/>
      <sheetName val="M&amp;V"/>
      <sheetName val="Treinamento (ORÇ)"/>
      <sheetName val="Treinamento"/>
      <sheetName val="ContrDesemp"/>
      <sheetName val="IlumCusto (ORÇ)"/>
      <sheetName val="IlumCusto"/>
      <sheetName val="IlumBenef"/>
      <sheetName val="CondAmbCusto (ORÇ)"/>
      <sheetName val="CondAmbCusto"/>
      <sheetName val="CondAmbBenef"/>
      <sheetName val="MotorCusto (ORÇ)"/>
      <sheetName val="MotorCusto"/>
      <sheetName val="MotorBenef"/>
      <sheetName val="RefrigCusto (ORÇ)"/>
      <sheetName val="RefrigCusto"/>
      <sheetName val="RefrigBenef"/>
      <sheetName val="SolarCusto (ORÇ)"/>
      <sheetName val="SolarCusto"/>
      <sheetName val="SolarBenef"/>
      <sheetName val="HospCusto (ORÇ)"/>
      <sheetName val="HospCusto"/>
      <sheetName val="HospBenef"/>
      <sheetName val="OutrosCusto (ORÇ)"/>
      <sheetName val="OutrosCusto"/>
      <sheetName val="OutrosBenef"/>
      <sheetName val="FICusto (ORÇ)"/>
      <sheetName val="FICusto"/>
      <sheetName val="FIBenef"/>
      <sheetName val="C. Físico"/>
      <sheetName val="C. Financeiro"/>
      <sheetName val="Físico"/>
      <sheetName val="Financeiro"/>
      <sheetName val="Plan1"/>
    </sheetNames>
    <sheetDataSet>
      <sheetData sheetId="0">
        <row r="6">
          <cell r="N6">
            <v>0.08</v>
          </cell>
        </row>
        <row r="20">
          <cell r="H20">
            <v>629.77</v>
          </cell>
          <cell r="L20">
            <v>1255.51</v>
          </cell>
        </row>
      </sheetData>
      <sheetData sheetId="1">
        <row r="9">
          <cell r="H9">
            <v>0.1</v>
          </cell>
        </row>
        <row r="10">
          <cell r="H10">
            <v>0.15</v>
          </cell>
        </row>
        <row r="11">
          <cell r="H11">
            <v>0.2</v>
          </cell>
        </row>
        <row r="12">
          <cell r="H12">
            <v>0.25</v>
          </cell>
        </row>
        <row r="13">
          <cell r="H13">
            <v>0.3</v>
          </cell>
        </row>
        <row r="14">
          <cell r="H14">
            <v>0.35</v>
          </cell>
        </row>
        <row r="15">
          <cell r="H15">
            <v>0.4</v>
          </cell>
        </row>
        <row r="16">
          <cell r="H16">
            <v>0.45</v>
          </cell>
        </row>
        <row r="17">
          <cell r="H17">
            <v>0.5</v>
          </cell>
        </row>
        <row r="18">
          <cell r="H18">
            <v>0.55000000000000004</v>
          </cell>
        </row>
        <row r="19">
          <cell r="H19">
            <v>0.6</v>
          </cell>
        </row>
        <row r="20">
          <cell r="H20">
            <v>0.65</v>
          </cell>
        </row>
        <row r="21">
          <cell r="H21">
            <v>0.7</v>
          </cell>
        </row>
        <row r="22">
          <cell r="H22">
            <v>0.75</v>
          </cell>
        </row>
        <row r="23">
          <cell r="H23">
            <v>0.8</v>
          </cell>
        </row>
        <row r="24">
          <cell r="H24">
            <v>0.85</v>
          </cell>
        </row>
        <row r="25">
          <cell r="H25">
            <v>0.9</v>
          </cell>
        </row>
      </sheetData>
      <sheetData sheetId="2">
        <row r="20">
          <cell r="D20">
            <v>65476.23529411765</v>
          </cell>
        </row>
      </sheetData>
      <sheetData sheetId="3"/>
      <sheetData sheetId="4"/>
      <sheetData sheetId="5"/>
      <sheetData sheetId="6"/>
      <sheetData sheetId="7">
        <row r="9">
          <cell r="N9">
            <v>0</v>
          </cell>
        </row>
      </sheetData>
      <sheetData sheetId="8"/>
      <sheetData sheetId="9">
        <row r="14">
          <cell r="M14">
            <v>0</v>
          </cell>
        </row>
      </sheetData>
      <sheetData sheetId="10"/>
      <sheetData sheetId="11"/>
      <sheetData sheetId="12">
        <row r="95">
          <cell r="M95">
            <v>0</v>
          </cell>
        </row>
      </sheetData>
      <sheetData sheetId="13"/>
      <sheetData sheetId="14">
        <row r="466">
          <cell r="O466">
            <v>0</v>
          </cell>
        </row>
      </sheetData>
      <sheetData sheetId="15"/>
      <sheetData sheetId="16">
        <row r="28">
          <cell r="M28">
            <v>0</v>
          </cell>
        </row>
      </sheetData>
      <sheetData sheetId="17">
        <row r="4">
          <cell r="D4">
            <v>0.03</v>
          </cell>
        </row>
      </sheetData>
      <sheetData sheetId="18"/>
      <sheetData sheetId="19">
        <row r="108">
          <cell r="M108">
            <v>0</v>
          </cell>
        </row>
      </sheetData>
      <sheetData sheetId="20"/>
      <sheetData sheetId="21"/>
      <sheetData sheetId="22">
        <row r="48">
          <cell r="M48">
            <v>0</v>
          </cell>
        </row>
      </sheetData>
      <sheetData sheetId="23"/>
      <sheetData sheetId="24"/>
      <sheetData sheetId="25">
        <row r="108">
          <cell r="M108">
            <v>0</v>
          </cell>
        </row>
      </sheetData>
      <sheetData sheetId="26"/>
      <sheetData sheetId="27"/>
      <sheetData sheetId="28">
        <row r="48">
          <cell r="M48">
            <v>0</v>
          </cell>
        </row>
      </sheetData>
      <sheetData sheetId="29"/>
      <sheetData sheetId="30"/>
      <sheetData sheetId="31">
        <row r="48">
          <cell r="M48">
            <v>0</v>
          </cell>
        </row>
      </sheetData>
      <sheetData sheetId="32"/>
      <sheetData sheetId="33"/>
      <sheetData sheetId="34">
        <row r="48">
          <cell r="M48">
            <v>0</v>
          </cell>
        </row>
      </sheetData>
      <sheetData sheetId="35"/>
      <sheetData sheetId="36"/>
      <sheetData sheetId="37">
        <row r="48">
          <cell r="M48">
            <v>0</v>
          </cell>
        </row>
      </sheetData>
      <sheetData sheetId="38"/>
      <sheetData sheetId="39"/>
      <sheetData sheetId="40">
        <row r="48">
          <cell r="M48">
            <v>0</v>
          </cell>
        </row>
      </sheetData>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Entrada de dados"/>
      <sheetName val="Controle por Evento"/>
      <sheetName val="Controle Geral"/>
      <sheetName val="Lista Suspensa"/>
      <sheetName val="NOMES"/>
      <sheetName val="Custos Evitados"/>
    </sheetNames>
    <sheetDataSet>
      <sheetData sheetId="0">
        <row r="7">
          <cell r="C7">
            <v>23509</v>
          </cell>
        </row>
      </sheetData>
      <sheetData sheetId="1"/>
      <sheetData sheetId="2"/>
      <sheetData sheetId="3"/>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Consumidor"/>
      <sheetName val="Det-Ilumin"/>
      <sheetName val="Det-ArCond"/>
      <sheetName val="Det-Motores"/>
      <sheetName val="Det-Refrig"/>
      <sheetName val="Det-Solar"/>
      <sheetName val="Det-Outros"/>
      <sheetName val="Metas-Ilumin"/>
      <sheetName val="Metas-ArCond"/>
      <sheetName val="Metas-Motores"/>
      <sheetName val="Metas-Refrig"/>
      <sheetName val="Metas-Solar"/>
      <sheetName val="Metas-Outros"/>
      <sheetName val="RCB"/>
      <sheetName val="Custos por Categoria Contabil"/>
      <sheetName val="Acompanhamento"/>
      <sheetName val="Custos Evitados"/>
      <sheetName val="Plan1"/>
      <sheetName val="Dados"/>
      <sheetName val="dashboard"/>
      <sheetName val="NO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 Informe o Sub-grupo Tarifário --</v>
          </cell>
          <cell r="G3" t="str">
            <v>Man. PEE - Tabela I</v>
          </cell>
        </row>
        <row r="4">
          <cell r="B4" t="str">
            <v>A1 - acima de 230 kV</v>
          </cell>
          <cell r="G4" t="str">
            <v>Aracaju</v>
          </cell>
        </row>
        <row r="5">
          <cell r="B5" t="str">
            <v>A2 - de 88 à 138 kV</v>
          </cell>
          <cell r="G5" t="str">
            <v>Belém</v>
          </cell>
        </row>
        <row r="6">
          <cell r="B6" t="str">
            <v>A3 - 69 kV</v>
          </cell>
          <cell r="G6" t="str">
            <v>Belo Horizonte</v>
          </cell>
        </row>
        <row r="7">
          <cell r="B7" t="str">
            <v>A3a - de 30 à 25 kV</v>
          </cell>
          <cell r="G7" t="str">
            <v>Brasília</v>
          </cell>
        </row>
        <row r="8">
          <cell r="B8" t="str">
            <v>A4 - de 2,3 à 25 kV</v>
          </cell>
          <cell r="G8" t="str">
            <v>Campo Grande</v>
          </cell>
        </row>
        <row r="9">
          <cell r="B9" t="str">
            <v>AS - Subterrâneo</v>
          </cell>
          <cell r="G9" t="str">
            <v>Natal</v>
          </cell>
        </row>
        <row r="10">
          <cell r="B10" t="str">
            <v>BT - Baixa Tensão</v>
          </cell>
          <cell r="G10" t="str">
            <v>Cuiabá</v>
          </cell>
        </row>
        <row r="11">
          <cell r="G11" t="str">
            <v>Curitiba</v>
          </cell>
        </row>
        <row r="12">
          <cell r="G12" t="str">
            <v>Florianópolis</v>
          </cell>
        </row>
        <row r="13">
          <cell r="G13" t="str">
            <v>Fortaleza</v>
          </cell>
        </row>
        <row r="14">
          <cell r="G14" t="str">
            <v>Goiânia</v>
          </cell>
        </row>
        <row r="15">
          <cell r="B15" t="str">
            <v>-- Informe tipo de projeto --</v>
          </cell>
          <cell r="G15" t="str">
            <v>João Pessoa</v>
          </cell>
        </row>
        <row r="16">
          <cell r="B16" t="str">
            <v>01 - Comércio e Serviços</v>
          </cell>
          <cell r="G16" t="str">
            <v>Macapá</v>
          </cell>
        </row>
        <row r="17">
          <cell r="B17" t="str">
            <v>02 - Atendimento a comunidades de baixa renda</v>
          </cell>
          <cell r="G17" t="str">
            <v>Maceió</v>
          </cell>
        </row>
        <row r="18">
          <cell r="B18" t="str">
            <v>03 - Industrial</v>
          </cell>
          <cell r="G18" t="str">
            <v>Manaus</v>
          </cell>
        </row>
        <row r="19">
          <cell r="B19" t="str">
            <v>04 - Poderes Públicos</v>
          </cell>
          <cell r="G19" t="str">
            <v>Porto Nacional</v>
          </cell>
        </row>
        <row r="20">
          <cell r="B20" t="str">
            <v>05 - Serviços Públicos</v>
          </cell>
          <cell r="G20" t="str">
            <v>Porto Alegre</v>
          </cell>
        </row>
        <row r="21">
          <cell r="B21" t="str">
            <v>06 - Residencial</v>
          </cell>
          <cell r="G21" t="str">
            <v>Porto Velho</v>
          </cell>
        </row>
        <row r="22">
          <cell r="B22" t="str">
            <v>07 - Aquecimento Solar para Substituição do Chuveiro Elétrico</v>
          </cell>
          <cell r="G22" t="str">
            <v>Recife</v>
          </cell>
        </row>
        <row r="23">
          <cell r="B23" t="str">
            <v>08 - Rural</v>
          </cell>
          <cell r="G23" t="str">
            <v>Ribeirão Preto</v>
          </cell>
        </row>
        <row r="24">
          <cell r="G24" t="str">
            <v>Rio de Janeiro</v>
          </cell>
        </row>
        <row r="25">
          <cell r="G25" t="str">
            <v>Salvador</v>
          </cell>
        </row>
        <row r="26">
          <cell r="G26" t="str">
            <v>São Luís</v>
          </cell>
        </row>
        <row r="27">
          <cell r="B27" t="str">
            <v>-- Informe FC --</v>
          </cell>
          <cell r="G27" t="str">
            <v>São Paulo</v>
          </cell>
        </row>
        <row r="28">
          <cell r="B28">
            <v>0.1</v>
          </cell>
          <cell r="G28" t="str">
            <v>Terezina</v>
          </cell>
        </row>
        <row r="29">
          <cell r="B29">
            <v>0.15</v>
          </cell>
          <cell r="G29" t="str">
            <v>Vitória</v>
          </cell>
        </row>
        <row r="30">
          <cell r="B30">
            <v>0.2</v>
          </cell>
        </row>
        <row r="31">
          <cell r="B31">
            <v>0.25</v>
          </cell>
        </row>
        <row r="32">
          <cell r="B32">
            <v>0.3</v>
          </cell>
        </row>
        <row r="33">
          <cell r="B33">
            <v>0.35</v>
          </cell>
        </row>
        <row r="34">
          <cell r="B34">
            <v>0.4</v>
          </cell>
        </row>
        <row r="35">
          <cell r="B35">
            <v>0.45</v>
          </cell>
        </row>
        <row r="36">
          <cell r="B36">
            <v>0.5</v>
          </cell>
        </row>
        <row r="37">
          <cell r="B37">
            <v>0.55000000000000004</v>
          </cell>
        </row>
        <row r="38">
          <cell r="B38">
            <v>0.6</v>
          </cell>
        </row>
        <row r="39">
          <cell r="B39">
            <v>0.65</v>
          </cell>
        </row>
        <row r="40">
          <cell r="B40">
            <v>0.7</v>
          </cell>
        </row>
        <row r="41">
          <cell r="B41">
            <v>0.75</v>
          </cell>
        </row>
        <row r="42">
          <cell r="B42">
            <v>0.8</v>
          </cell>
        </row>
        <row r="43">
          <cell r="B43">
            <v>0.85</v>
          </cell>
        </row>
        <row r="44">
          <cell r="B44">
            <v>0.9</v>
          </cell>
        </row>
        <row r="46">
          <cell r="B46" t="str">
            <v>-- Informe a Concessionária/Permissionária --</v>
          </cell>
        </row>
        <row r="47">
          <cell r="B47" t="str">
            <v>Bandeirante Energia S.A. - EBE</v>
          </cell>
        </row>
        <row r="48">
          <cell r="B48" t="str">
            <v xml:space="preserve">Boa Vista Energia S.A. – BOVESA </v>
          </cell>
        </row>
        <row r="49">
          <cell r="B49" t="str">
            <v>Caiuá Serviços de Eletricidade S.A. - CAIUÁ</v>
          </cell>
        </row>
        <row r="50">
          <cell r="B50" t="str">
            <v xml:space="preserve">Centrais Elétricas de Carazinho – ELETROCAR </v>
          </cell>
        </row>
        <row r="51">
          <cell r="B51" t="str">
            <v xml:space="preserve">Centrais Elétricas de Rondônia S.A. – CERON </v>
          </cell>
        </row>
        <row r="52">
          <cell r="B52" t="str">
            <v xml:space="preserve">Centrais Elétricas de Santa Catarina S.A. – CELESC </v>
          </cell>
        </row>
        <row r="53">
          <cell r="B53" t="str">
            <v xml:space="preserve">Centrais Elétricas do Pará S.A. – CELPA </v>
          </cell>
        </row>
        <row r="54">
          <cell r="B54" t="str">
            <v xml:space="preserve">Centrais Elétricas Matogrossenses S.A. – CEMAT </v>
          </cell>
        </row>
        <row r="55">
          <cell r="B55" t="str">
            <v xml:space="preserve">Companhia Campolarguense de Eletricidade – COCEL </v>
          </cell>
        </row>
        <row r="56">
          <cell r="B56" t="str">
            <v xml:space="preserve">Companhia de Eletricidade de Borborema – CELB </v>
          </cell>
        </row>
        <row r="57">
          <cell r="B57" t="str">
            <v xml:space="preserve">Companhia de Eletricidade de Nova Friburgo – CENF </v>
          </cell>
        </row>
        <row r="58">
          <cell r="B58" t="str">
            <v xml:space="preserve">Companhia de Eletricidade do Acre – ELETROACRE </v>
          </cell>
        </row>
        <row r="59">
          <cell r="B59" t="str">
            <v xml:space="preserve">Companhia de Eletricidade do Amapá – CEA </v>
          </cell>
        </row>
        <row r="60">
          <cell r="B60" t="str">
            <v>Companhia de Eletricidade do Estado da Bahia – COELBA</v>
          </cell>
        </row>
        <row r="61">
          <cell r="B61" t="str">
            <v xml:space="preserve">Companhia de Energia Elétrica do Estado do Tocantins – CELTINS </v>
          </cell>
        </row>
        <row r="62">
          <cell r="B62" t="str">
            <v xml:space="preserve">Companhia Energética de Alagoas – CEAL </v>
          </cell>
        </row>
        <row r="63">
          <cell r="B63" t="str">
            <v xml:space="preserve">Companhia Energética de Brasília – CEB </v>
          </cell>
        </row>
        <row r="64">
          <cell r="B64" t="str">
            <v xml:space="preserve">Companhia Energética de Goiás – CELG </v>
          </cell>
        </row>
        <row r="65">
          <cell r="B65" t="str">
            <v xml:space="preserve">Companhia Energética de Minas Gerais – CEMIG </v>
          </cell>
        </row>
        <row r="66">
          <cell r="B66" t="str">
            <v xml:space="preserve">Companhia Energética de Pernambuco – CELPE </v>
          </cell>
        </row>
        <row r="67">
          <cell r="B67" t="str">
            <v xml:space="preserve">Companhia Energética de Roraima – CER </v>
          </cell>
        </row>
        <row r="68">
          <cell r="B68" t="str">
            <v xml:space="preserve">Companhia Energética do Amazonas – CEAM </v>
          </cell>
        </row>
        <row r="69">
          <cell r="B69" t="str">
            <v xml:space="preserve">Companhia Energética do Ceará – COELCE </v>
          </cell>
        </row>
        <row r="70">
          <cell r="B70" t="str">
            <v xml:space="preserve">Companhia Energética do Maranhão – CEMAR </v>
          </cell>
        </row>
        <row r="71">
          <cell r="B71" t="str">
            <v xml:space="preserve">Companhia Energética do Piauí – CEPISA </v>
          </cell>
        </row>
        <row r="72">
          <cell r="B72" t="str">
            <v xml:space="preserve">Companhia Energética do Rio Grande do Norte – COSERN </v>
          </cell>
        </row>
        <row r="73">
          <cell r="B73" t="str">
            <v xml:space="preserve">Companhia Estadual de Energia Elétrica – CEEE </v>
          </cell>
        </row>
        <row r="74">
          <cell r="B74" t="str">
            <v xml:space="preserve">Companhia Força e Luz Cataguazes Leopoldina – CFLCL </v>
          </cell>
        </row>
        <row r="75">
          <cell r="B75" t="str">
            <v xml:space="preserve">Companhia Força e Luz do Oeste – CFLO </v>
          </cell>
        </row>
        <row r="76">
          <cell r="B76" t="str">
            <v xml:space="preserve">Companhia Hidroelétrica São Patrício – CHESP </v>
          </cell>
        </row>
        <row r="77">
          <cell r="B77" t="str">
            <v>Companhia Jaguari de Energia – CJE</v>
          </cell>
        </row>
        <row r="78">
          <cell r="B78" t="str">
            <v>Companhia Luz e Força Mococa – CLFM</v>
          </cell>
        </row>
        <row r="79">
          <cell r="B79" t="str">
            <v xml:space="preserve">Companhia Luz e Força Santa Cruz – CFLSC </v>
          </cell>
        </row>
        <row r="80">
          <cell r="B80" t="str">
            <v xml:space="preserve">Companhia Nacional de Energia Elétrica – CNEE </v>
          </cell>
        </row>
        <row r="81">
          <cell r="B81" t="str">
            <v xml:space="preserve">Companhia Paranaense de Energia – COPEL </v>
          </cell>
        </row>
        <row r="82">
          <cell r="B82" t="str">
            <v xml:space="preserve">Companhia Paulista de Energia Elétrica – CPEE </v>
          </cell>
        </row>
        <row r="83">
          <cell r="B83" t="str">
            <v xml:space="preserve">Companhia Paulista de Força e Luz – CPFL </v>
          </cell>
        </row>
        <row r="84">
          <cell r="B84" t="str">
            <v>Companhia Piratininga de Força e Luz – Piratininga</v>
          </cell>
        </row>
        <row r="85">
          <cell r="B85" t="str">
            <v xml:space="preserve">Companhia Sul Paulista de Energia – CSPE </v>
          </cell>
        </row>
        <row r="86">
          <cell r="B86" t="str">
            <v xml:space="preserve">Companhia Sul Sergipana de Eletricidade – SULGIPE </v>
          </cell>
        </row>
        <row r="87">
          <cell r="B87" t="str">
            <v>Cooperativa Mista Aliança Ltda. – COOPERALIANÇA</v>
          </cell>
        </row>
        <row r="88">
          <cell r="B88" t="str">
            <v xml:space="preserve">Departamento Municipal de Eletricidade de Poços de Caldas – DME-PC </v>
          </cell>
        </row>
        <row r="89">
          <cell r="B89" t="str">
            <v xml:space="preserve">Departamento Municipal de Energia de Ijuí – DEMEI </v>
          </cell>
        </row>
        <row r="90">
          <cell r="B90" t="str">
            <v xml:space="preserve">Distribuidora Gaúcha de Energia – AES-Sul </v>
          </cell>
        </row>
        <row r="91">
          <cell r="B91" t="str">
            <v xml:space="preserve">Eletricidade e Serviços S.A. – ELEKTRO </v>
          </cell>
        </row>
        <row r="92">
          <cell r="B92" t="str">
            <v xml:space="preserve">Eletropaulo Metropolitana Eletricidade de São Paulo S.A. – AES ELETROPAULO </v>
          </cell>
        </row>
        <row r="93">
          <cell r="B93" t="str">
            <v xml:space="preserve">Empresa de Eletricidade Vale Paranapanema – EEVP </v>
          </cell>
        </row>
        <row r="94">
          <cell r="B94" t="str">
            <v xml:space="preserve">Empresa Elétrica Bragantina – EEB </v>
          </cell>
        </row>
        <row r="95">
          <cell r="B95" t="str">
            <v xml:space="preserve">Empresa Energética de Mato Grosso do Sul S.A. – ENERSUL </v>
          </cell>
        </row>
        <row r="96">
          <cell r="B96" t="str">
            <v>Energisa Distribuidora de Energia S/A - MG NF</v>
          </cell>
        </row>
        <row r="97">
          <cell r="B97" t="str">
            <v xml:space="preserve">Empresa Energética de Sergipe S.A. – ENERGIPE </v>
          </cell>
        </row>
        <row r="98">
          <cell r="B98" t="str">
            <v>Empresa Força e Luz João Cesa Ltda.</v>
          </cell>
        </row>
        <row r="99">
          <cell r="B99" t="str">
            <v xml:space="preserve">Empresa Força e Luz Urussanga Ltda. – EFLUL </v>
          </cell>
        </row>
        <row r="100">
          <cell r="B100" t="str">
            <v>Empresa Luz e Força Santa Maria S.A. - EFLSM</v>
          </cell>
        </row>
        <row r="101">
          <cell r="B101" t="str">
            <v xml:space="preserve">Energia e serviços S.A. - AMPLA </v>
          </cell>
        </row>
        <row r="102">
          <cell r="B102" t="str">
            <v xml:space="preserve">Espírito Santo Centrais Elétricas S.A. – ESCELSA </v>
          </cell>
        </row>
        <row r="103">
          <cell r="B103" t="str">
            <v>Força e Luz Coronel Vivida Ltda. – FORCEL</v>
          </cell>
        </row>
        <row r="104">
          <cell r="B104" t="str">
            <v>Hidroelétrica Panambi S.A. – HIDROPAN</v>
          </cell>
        </row>
        <row r="105">
          <cell r="B105" t="str">
            <v>Iguaçu Energia - IEnergia.</v>
          </cell>
        </row>
        <row r="106">
          <cell r="B106" t="str">
            <v>LIGHT – Serviços de Eletricidade S.A.</v>
          </cell>
        </row>
        <row r="107">
          <cell r="B107" t="str">
            <v xml:space="preserve">Manaus Energia S.A. – MESA </v>
          </cell>
        </row>
        <row r="108">
          <cell r="B108" t="str">
            <v>Muxfeldt, Marin e Cia Ltda. - MUXFELDT</v>
          </cell>
        </row>
        <row r="109">
          <cell r="B109" t="str">
            <v xml:space="preserve">Rio Grande Distribuidora de Energia – RGE </v>
          </cell>
        </row>
        <row r="110">
          <cell r="B110" t="str">
            <v xml:space="preserve">Sociedade Anônima de Eletrificação da Paraíba – SAELPA </v>
          </cell>
        </row>
        <row r="111">
          <cell r="B111" t="str">
            <v>Usina Hidroelétrica Nova Palma Ltda - UHENPAL</v>
          </cell>
        </row>
      </sheetData>
      <sheetData sheetId="17"/>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sheetName val="NOMES"/>
      <sheetName val="Cronograma Energisa SE"/>
      <sheetName val="Evolução"/>
      <sheetName val="Recebimentos e Pagamentos"/>
      <sheetName val="Resumo Financeiro"/>
      <sheetName val="Fluxo de Caixa"/>
      <sheetName val="Custos Evitados"/>
      <sheetName val="dashboard"/>
    </sheetNames>
    <sheetDataSet>
      <sheetData sheetId="0">
        <row r="35">
          <cell r="D35" t="str">
            <v>Materiais</v>
          </cell>
        </row>
      </sheetData>
      <sheetData sheetId="1">
        <row r="3">
          <cell r="B3" t="str">
            <v xml:space="preserve"> AES-SUL   -  AES SUL Distribuidora Gaúcha de Energia S/A. </v>
          </cell>
        </row>
        <row r="4">
          <cell r="B4" t="str">
            <v xml:space="preserve"> AMPLA   -  Ampla Energia e Serviços S/A </v>
          </cell>
        </row>
        <row r="5">
          <cell r="B5" t="str">
            <v xml:space="preserve"> BANDEIRANTE   -  Bandeirante Energia S/A. </v>
          </cell>
        </row>
        <row r="6">
          <cell r="B6" t="str">
            <v xml:space="preserve"> Boa Vista   -  Boa Vista Energia S/A </v>
          </cell>
        </row>
        <row r="7">
          <cell r="B7" t="str">
            <v xml:space="preserve"> CAIUÁ-D   -  Caiuá Distribuição de Energia S/A </v>
          </cell>
        </row>
        <row r="8">
          <cell r="B8" t="str">
            <v xml:space="preserve"> CEA   -  Companhia de Eletricidade do Amapá </v>
          </cell>
        </row>
        <row r="9">
          <cell r="B9" t="str">
            <v xml:space="preserve"> CEAL   -  Companhia Energética de Alagoas </v>
          </cell>
        </row>
        <row r="10">
          <cell r="B10" t="str">
            <v xml:space="preserve"> CEAM   -  Companhia Energética do Amazonas </v>
          </cell>
        </row>
        <row r="11">
          <cell r="B11" t="str">
            <v xml:space="preserve"> CEB-DIS   -  CEB Distribuição S/A </v>
          </cell>
        </row>
        <row r="12">
          <cell r="B12" t="str">
            <v xml:space="preserve"> CEEE-D   -  Companhia Estadual de Distribuição de Energia Elétrica </v>
          </cell>
        </row>
        <row r="13">
          <cell r="B13" t="str">
            <v xml:space="preserve"> CELB   -  Companhia Energética da Borborema </v>
          </cell>
        </row>
        <row r="14">
          <cell r="B14" t="str">
            <v xml:space="preserve"> CELESC-DIS   -  Celesc Distribuição S.A. </v>
          </cell>
        </row>
        <row r="15">
          <cell r="B15" t="str">
            <v xml:space="preserve"> CELG-D   -  Celg Distribuição S.A. </v>
          </cell>
        </row>
        <row r="16">
          <cell r="B16" t="str">
            <v xml:space="preserve"> CELPA   -  Centrais Elétricas do Pará S/A.  (Interligado) </v>
          </cell>
        </row>
        <row r="17">
          <cell r="B17" t="str">
            <v xml:space="preserve"> CELPE   -  Companhia Energética de Pernambuco </v>
          </cell>
        </row>
        <row r="18">
          <cell r="B18" t="str">
            <v xml:space="preserve"> CELTINS   -  Companhia de Energia Elétrica do Estado do Tocantins </v>
          </cell>
        </row>
        <row r="19">
          <cell r="B19" t="str">
            <v xml:space="preserve"> CEMAR   -  Companhia Energética do Maranhão  (Interligado) </v>
          </cell>
        </row>
        <row r="20">
          <cell r="B20" t="str">
            <v xml:space="preserve"> CEMAT   -  Centrais Elétricas Matogrossenses S/A.  (Interligado) </v>
          </cell>
        </row>
        <row r="21">
          <cell r="B21" t="str">
            <v xml:space="preserve"> CEMIG-D   -  CEMIG Distribuição S/A </v>
          </cell>
        </row>
        <row r="22">
          <cell r="B22" t="str">
            <v xml:space="preserve"> CENF   -  Companhia de Eletricidade Nova Friburgo </v>
          </cell>
        </row>
        <row r="23">
          <cell r="B23" t="str">
            <v xml:space="preserve"> CEPISA   -  Companhia Energética do Piauí </v>
          </cell>
        </row>
        <row r="24">
          <cell r="B24" t="str">
            <v xml:space="preserve"> CER   -  Companhia Energética de Roraima </v>
          </cell>
        </row>
        <row r="25">
          <cell r="B25" t="str">
            <v xml:space="preserve"> CERON   -  Centrais Elétricas de Rondônia S/A. </v>
          </cell>
        </row>
        <row r="26">
          <cell r="B26" t="str">
            <v xml:space="preserve"> CFLCL   -  Companhia Força e Luz Cataguazes-Leopoldina </v>
          </cell>
        </row>
        <row r="27">
          <cell r="B27" t="str">
            <v xml:space="preserve"> CFLO   -  Companhia Força e Luz do Oeste </v>
          </cell>
        </row>
        <row r="28">
          <cell r="B28" t="str">
            <v xml:space="preserve"> CHESP   -  Companhia Hidroelétrica São Patrício </v>
          </cell>
        </row>
        <row r="29">
          <cell r="B29" t="str">
            <v xml:space="preserve"> CJE   -  Companhia Jaguari de Energia </v>
          </cell>
        </row>
        <row r="30">
          <cell r="B30" t="str">
            <v xml:space="preserve"> CLFM   -  Companhia Luz e Força Mococa </v>
          </cell>
        </row>
        <row r="31">
          <cell r="B31" t="str">
            <v xml:space="preserve"> CLFSC   -  Companhia Luz e Força Santa Cruz </v>
          </cell>
        </row>
        <row r="32">
          <cell r="B32" t="str">
            <v xml:space="preserve"> CNEE   -  Companhia Nacional de Energia Elétrica </v>
          </cell>
        </row>
        <row r="33">
          <cell r="B33" t="str">
            <v xml:space="preserve"> COCEL   -  Companhia Campolarguense de Energia </v>
          </cell>
        </row>
        <row r="34">
          <cell r="B34" t="str">
            <v xml:space="preserve"> COELBA   -  Companhia de Eletricidade do Estado da Bahia </v>
          </cell>
        </row>
        <row r="35">
          <cell r="B35" t="str">
            <v xml:space="preserve"> COELCE   -  Companhia Energética do Ceará </v>
          </cell>
        </row>
        <row r="36">
          <cell r="B36" t="str">
            <v xml:space="preserve"> COOPERALIANÇA   -  Cooperativa Aliança </v>
          </cell>
        </row>
        <row r="37">
          <cell r="B37" t="str">
            <v xml:space="preserve"> COPEL-DIS   -  Copel Distribuição S/A </v>
          </cell>
        </row>
        <row r="38">
          <cell r="B38" t="str">
            <v xml:space="preserve"> COSERN   -  Companhia Energética do Rio Grande do Norte </v>
          </cell>
        </row>
        <row r="39">
          <cell r="B39" t="str">
            <v xml:space="preserve"> CPEE   -  Companhia Paulista de Energia Elétrica </v>
          </cell>
        </row>
        <row r="40">
          <cell r="B40" t="str">
            <v xml:space="preserve"> CPFL- Piratininga   -  Companhia Piratininga de Força e Luz </v>
          </cell>
        </row>
        <row r="41">
          <cell r="B41" t="str">
            <v xml:space="preserve"> CPFL-Paulista   -  Companhia Paulista de Força e Luz </v>
          </cell>
        </row>
        <row r="42">
          <cell r="B42" t="str">
            <v xml:space="preserve"> CSPE   -  Companhia Sul Paulista de Energia </v>
          </cell>
        </row>
        <row r="43">
          <cell r="B43" t="str">
            <v xml:space="preserve"> DEMEI   -  Departamento Municipal de Energia de Ijuí </v>
          </cell>
        </row>
        <row r="44">
          <cell r="B44" t="str">
            <v xml:space="preserve"> DMEPC   -  Departamento Municipal de Eletricidade de Poços de Caldas </v>
          </cell>
        </row>
        <row r="45">
          <cell r="B45" t="str">
            <v xml:space="preserve"> EDEVP   -  Empresa de Distribuição de Energia Vale Paranapanema S/A </v>
          </cell>
        </row>
        <row r="46">
          <cell r="B46" t="str">
            <v xml:space="preserve"> EEB   -  Empresa Elétrica Bragantina S/A. </v>
          </cell>
        </row>
        <row r="47">
          <cell r="B47" t="str">
            <v xml:space="preserve"> EFLJC   -  Empresa Força e Luz João Cesa Ltda </v>
          </cell>
        </row>
        <row r="48">
          <cell r="B48" t="str">
            <v xml:space="preserve"> EFLUL   -  Empresa Força e Luz Urussanga Ltda </v>
          </cell>
        </row>
        <row r="49">
          <cell r="B49" t="str">
            <v xml:space="preserve"> ELEKTRO   -  Elektro Eletricidade e Serviços S/A. </v>
          </cell>
        </row>
        <row r="50">
          <cell r="B50" t="str">
            <v xml:space="preserve"> ELETROACRE   -  Companhia de Eletricidade do Acre </v>
          </cell>
        </row>
        <row r="51">
          <cell r="B51" t="str">
            <v xml:space="preserve"> ELETROCAR   -  Centrais Elétricas de Carazinho S/A. </v>
          </cell>
        </row>
        <row r="52">
          <cell r="B52" t="str">
            <v xml:space="preserve"> ELETROPAULO   -  Eletropaulo Metropolitana Eletricidade de São Paulo S/A </v>
          </cell>
        </row>
        <row r="53">
          <cell r="B53" t="str">
            <v xml:space="preserve"> ELFSM   -  Empresa Luz e Força Santa Maria S/A. </v>
          </cell>
        </row>
        <row r="54">
          <cell r="B54" t="str">
            <v xml:space="preserve"> ENERGISA SE   -  Energisa Sergipe Distribuidora de Energia S/A. </v>
          </cell>
        </row>
        <row r="55">
          <cell r="B55" t="str">
            <v xml:space="preserve"> ENERSUL   -  Empresa Energética de Mato Grosso do Sul S/A.  (Interligado) </v>
          </cell>
        </row>
        <row r="56">
          <cell r="B56" t="str">
            <v xml:space="preserve"> ESCELSA   -  Espírito Santo Centrais Elétricas S/A. </v>
          </cell>
        </row>
        <row r="57">
          <cell r="B57" t="str">
            <v xml:space="preserve"> FORCEL   -  Força e Luz Coronel Vivida Ltda </v>
          </cell>
        </row>
        <row r="58">
          <cell r="B58" t="str">
            <v xml:space="preserve"> HIDROPAN   -  Hidroelétrica Panambi S/A. </v>
          </cell>
        </row>
        <row r="59">
          <cell r="B59" t="str">
            <v xml:space="preserve"> IENERGIA   -  Iguaçu Distribuidora de Energia Elétrica Ltda </v>
          </cell>
        </row>
        <row r="60">
          <cell r="B60" t="str">
            <v xml:space="preserve"> JARI   -  Jari Celulose S/A </v>
          </cell>
        </row>
        <row r="61">
          <cell r="B61" t="str">
            <v xml:space="preserve"> LIGHT   -  Light Serviços de Eletricidade S/A. </v>
          </cell>
        </row>
        <row r="62">
          <cell r="B62" t="str">
            <v xml:space="preserve"> MANAUS-ENERGIA   -  Manaus Energia S/A. </v>
          </cell>
        </row>
        <row r="63">
          <cell r="B63" t="str">
            <v xml:space="preserve"> MUX-Energia   -  Muxfeldt Marin &amp; Cia. Ltda </v>
          </cell>
        </row>
        <row r="64">
          <cell r="B64" t="str">
            <v xml:space="preserve"> RGE   -  Rio Grande Energia S/A. </v>
          </cell>
        </row>
        <row r="65">
          <cell r="B65" t="str">
            <v xml:space="preserve"> SAELPA   -  Saelpa S/A de Eletrificação da Paraíba </v>
          </cell>
        </row>
        <row r="66">
          <cell r="B66" t="str">
            <v xml:space="preserve"> SULGIPE   -  Companhia Sul Sergipana de Eletricidade </v>
          </cell>
        </row>
        <row r="67">
          <cell r="B67" t="str">
            <v>Não Aplicável</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to"/>
      <sheetName val="Ajuda"/>
      <sheetName val="RCB"/>
      <sheetName val="CustoContabil"/>
      <sheetName val="M&amp;V"/>
      <sheetName val="Descarte"/>
      <sheetName val="ContrDesemp"/>
      <sheetName val="IlumCusto"/>
      <sheetName val="IlumBenef"/>
      <sheetName val="CondAmbCusto"/>
      <sheetName val="CondAmbBenef"/>
      <sheetName val="MotorCusto"/>
      <sheetName val="MotorBenef"/>
      <sheetName val="RefrigCusto"/>
      <sheetName val="RefrigBenef"/>
      <sheetName val="SolarCusto"/>
      <sheetName val="SolarBenef"/>
      <sheetName val="HospCusto"/>
      <sheetName val="HospBenef"/>
      <sheetName val="OutrosCusto"/>
      <sheetName val="OutrosBenef"/>
      <sheetName val="Cronograma"/>
      <sheetName val="COPEL"/>
      <sheetName val="CEE_C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C4" t="str">
            <v>SELECIONE A CIDADE</v>
          </cell>
          <cell r="K4" t="str">
            <v>SELECIONE A TIPOLOGIA</v>
          </cell>
          <cell r="Y4" t="str">
            <v>SELECIONE O TIPO DE ATIVIDADE</v>
          </cell>
          <cell r="AE4" t="str">
            <v>SELECIONE O TIPO DE EMPRESA</v>
          </cell>
          <cell r="AH4" t="str">
            <v>SELECIONE A TARIFA</v>
          </cell>
          <cell r="BK4" t="str">
            <v>ARACAJU</v>
          </cell>
        </row>
        <row r="5">
          <cell r="C5" t="str">
            <v>DIVERSAS CIDADES</v>
          </cell>
          <cell r="K5" t="str">
            <v>INDUSTRIAL</v>
          </cell>
          <cell r="Y5" t="str">
            <v>COM FINS LUCRATIVOS</v>
          </cell>
          <cell r="AE5" t="str">
            <v>MICRO, PEQUENA OU MÉDIA EMPRESA</v>
          </cell>
          <cell r="AH5" t="str">
            <v>CONVENCIONAL</v>
          </cell>
          <cell r="BK5" t="str">
            <v>BELÉM</v>
          </cell>
        </row>
        <row r="6">
          <cell r="C6" t="str">
            <v>ABATIA - SDT</v>
          </cell>
          <cell r="K6" t="str">
            <v>COMÉRCIO E SERVIÇOS</v>
          </cell>
          <cell r="Y6" t="str">
            <v>SEM FINS LUCRATIVOS</v>
          </cell>
          <cell r="AE6" t="str">
            <v>DEMAIS EMPRESAS</v>
          </cell>
          <cell r="AH6" t="str">
            <v>TARIFA VERDE</v>
          </cell>
          <cell r="BK6" t="str">
            <v>BELO HORIZONTE</v>
          </cell>
        </row>
        <row r="7">
          <cell r="C7" t="str">
            <v>ADRIANOPOLIS - SDL</v>
          </cell>
          <cell r="K7" t="str">
            <v>PODER PÚBLICO</v>
          </cell>
          <cell r="AH7" t="str">
            <v>TARIFA AZUL</v>
          </cell>
          <cell r="BK7" t="str">
            <v>BRASÍLIA</v>
          </cell>
        </row>
        <row r="8">
          <cell r="C8" t="str">
            <v>AGUDOS DO SUL - SDL</v>
          </cell>
          <cell r="K8" t="str">
            <v>SERVIÇOS PÚBLICOS</v>
          </cell>
          <cell r="AH8" t="str">
            <v>CONSUMIDOR LIVRE</v>
          </cell>
          <cell r="BK8" t="str">
            <v>CAMPO GRANDE</v>
          </cell>
        </row>
        <row r="9">
          <cell r="C9" t="str">
            <v>ALMIRANTE TAMANDARE - SDL</v>
          </cell>
          <cell r="K9" t="str">
            <v>RURAL</v>
          </cell>
          <cell r="BK9" t="str">
            <v>CUIABÁ</v>
          </cell>
        </row>
        <row r="10">
          <cell r="C10" t="str">
            <v>ALTAMIRA DO PARANA - SDN</v>
          </cell>
          <cell r="K10" t="str">
            <v>RESIDENCIAL</v>
          </cell>
          <cell r="BK10" t="str">
            <v>CURITIBA</v>
          </cell>
        </row>
        <row r="11">
          <cell r="C11" t="str">
            <v>ALTO PARAISO (V. ALTA) - SDN</v>
          </cell>
          <cell r="K11" t="str">
            <v>RESIDENCIAL BAIXA RENDA</v>
          </cell>
          <cell r="BK11" t="str">
            <v>FLORIANÓPOLIS</v>
          </cell>
        </row>
        <row r="12">
          <cell r="C12" t="str">
            <v>ALTO PARANA - SDN</v>
          </cell>
          <cell r="BK12" t="str">
            <v>FORTALEZA</v>
          </cell>
        </row>
        <row r="13">
          <cell r="C13" t="str">
            <v>ALTO PIQUIRI - SDN</v>
          </cell>
          <cell r="BK13" t="str">
            <v>GOIÂNIA</v>
          </cell>
        </row>
        <row r="14">
          <cell r="C14" t="str">
            <v>ALTONIA - SDN</v>
          </cell>
          <cell r="BK14" t="str">
            <v>JOÃO PESSOA</v>
          </cell>
        </row>
        <row r="15">
          <cell r="C15" t="str">
            <v>ALVORADA DO SUL - SDT</v>
          </cell>
          <cell r="BK15" t="str">
            <v>MACAPÁ</v>
          </cell>
        </row>
        <row r="16">
          <cell r="C16" t="str">
            <v>AMAPORA - SDN</v>
          </cell>
          <cell r="BK16" t="str">
            <v>MACEIÓ</v>
          </cell>
        </row>
        <row r="17">
          <cell r="C17" t="str">
            <v>AMPERE - SDO</v>
          </cell>
          <cell r="BK17" t="str">
            <v>MANAUS</v>
          </cell>
        </row>
        <row r="18">
          <cell r="C18" t="str">
            <v>ANAHY - SDO</v>
          </cell>
          <cell r="BK18" t="str">
            <v>NATAL</v>
          </cell>
        </row>
        <row r="19">
          <cell r="C19" t="str">
            <v>ANDIRA - SDT</v>
          </cell>
          <cell r="BK19" t="str">
            <v>PORTO ALEGRE</v>
          </cell>
        </row>
        <row r="20">
          <cell r="C20" t="str">
            <v>ANGULO - SDT</v>
          </cell>
          <cell r="BK20" t="str">
            <v>PORTO NACIONAL</v>
          </cell>
        </row>
        <row r="21">
          <cell r="C21" t="str">
            <v>ANTONINA - SDL</v>
          </cell>
          <cell r="BK21" t="str">
            <v>PORTO VELHO</v>
          </cell>
        </row>
        <row r="22">
          <cell r="C22" t="str">
            <v>ANTONIO OLINTO - SDC</v>
          </cell>
          <cell r="BK22" t="str">
            <v>RECIFE</v>
          </cell>
        </row>
        <row r="23">
          <cell r="C23" t="str">
            <v>APUCARANA - SDT</v>
          </cell>
          <cell r="BK23" t="str">
            <v>RIBEIRÃO PRETO</v>
          </cell>
        </row>
        <row r="24">
          <cell r="C24" t="str">
            <v>ARAPONGAS - SDT</v>
          </cell>
          <cell r="BK24" t="str">
            <v>RIO DE JANEIRO</v>
          </cell>
        </row>
        <row r="25">
          <cell r="C25" t="str">
            <v>ARAPOTI - SDC</v>
          </cell>
          <cell r="BK25" t="str">
            <v>SALVADOR</v>
          </cell>
        </row>
        <row r="26">
          <cell r="C26" t="str">
            <v>ARAPUA - SDT</v>
          </cell>
          <cell r="BK26" t="str">
            <v>SÃO LUÍS</v>
          </cell>
        </row>
        <row r="27">
          <cell r="C27" t="str">
            <v>ARARUNA - SDN</v>
          </cell>
          <cell r="BK27" t="str">
            <v>SÃO PAULO</v>
          </cell>
        </row>
        <row r="28">
          <cell r="C28" t="str">
            <v>ARAUCARIA - SDL</v>
          </cell>
          <cell r="BK28" t="str">
            <v>TERESINA</v>
          </cell>
        </row>
        <row r="29">
          <cell r="C29" t="str">
            <v>ARIRANHA DO IVAI - SDT</v>
          </cell>
          <cell r="BK29" t="str">
            <v>VITÓRIA</v>
          </cell>
        </row>
        <row r="30">
          <cell r="C30" t="str">
            <v>ASSAI - SDT</v>
          </cell>
        </row>
        <row r="31">
          <cell r="C31" t="str">
            <v>ASSIS CHATEAUBRIAND - SDO</v>
          </cell>
        </row>
        <row r="32">
          <cell r="C32" t="str">
            <v>ASTORGA - SDT</v>
          </cell>
        </row>
        <row r="33">
          <cell r="C33" t="str">
            <v>ATALAIA - SDN</v>
          </cell>
        </row>
        <row r="34">
          <cell r="C34" t="str">
            <v>BALSA NOVA - SDL</v>
          </cell>
        </row>
        <row r="35">
          <cell r="C35" t="str">
            <v>BANDEIRANTES - SDT</v>
          </cell>
        </row>
        <row r="36">
          <cell r="C36" t="str">
            <v>BARBOSA FERRAZ - SDN</v>
          </cell>
        </row>
        <row r="37">
          <cell r="C37" t="str">
            <v>BARRACAO - SDO</v>
          </cell>
        </row>
        <row r="38">
          <cell r="C38" t="str">
            <v>BELA VISTA DA CAROBA - SDO</v>
          </cell>
        </row>
        <row r="39">
          <cell r="C39" t="str">
            <v>BELA VISTA DO PARAISO - SDT</v>
          </cell>
        </row>
        <row r="40">
          <cell r="C40" t="str">
            <v>BITURUNA - SDC</v>
          </cell>
        </row>
        <row r="41">
          <cell r="C41" t="str">
            <v>BOA ESPERANCA - SDN</v>
          </cell>
        </row>
        <row r="42">
          <cell r="C42" t="str">
            <v>BOA ESPERANCA DO IGUACU - SDO</v>
          </cell>
        </row>
        <row r="43">
          <cell r="C43" t="str">
            <v>BOA VENTURA DE SAO ROQUE - SDC</v>
          </cell>
        </row>
        <row r="44">
          <cell r="C44" t="str">
            <v>BOA VISTA DA APARECIDA - SDO</v>
          </cell>
        </row>
        <row r="45">
          <cell r="C45" t="str">
            <v>BOCAIUVA DO SUL - SDL</v>
          </cell>
        </row>
        <row r="46">
          <cell r="C46" t="str">
            <v>BOM JESUS DO SUL - SDO</v>
          </cell>
        </row>
        <row r="47">
          <cell r="C47" t="str">
            <v>BOM SUCESSO - SDT</v>
          </cell>
        </row>
        <row r="48">
          <cell r="C48" t="str">
            <v>BOM SUCESSO DO SUL - SDO</v>
          </cell>
        </row>
        <row r="49">
          <cell r="C49" t="str">
            <v>BORRAZOPOLIS - SDT</v>
          </cell>
        </row>
        <row r="50">
          <cell r="C50" t="str">
            <v>BRAGANEY - SDO</v>
          </cell>
        </row>
        <row r="51">
          <cell r="C51" t="str">
            <v>BRASILANDIA DO SUL - SDN</v>
          </cell>
        </row>
        <row r="52">
          <cell r="C52" t="str">
            <v>CAFEARA - SDT</v>
          </cell>
        </row>
        <row r="53">
          <cell r="C53" t="str">
            <v>CAFELANDIA - SDO</v>
          </cell>
        </row>
        <row r="54">
          <cell r="C54" t="str">
            <v>CAFEZAL DO SUL - SDN</v>
          </cell>
        </row>
        <row r="55">
          <cell r="C55" t="str">
            <v>CALIFORNIA - SDT</v>
          </cell>
        </row>
        <row r="56">
          <cell r="C56" t="str">
            <v>CAMBARA - SDT</v>
          </cell>
        </row>
        <row r="57">
          <cell r="C57" t="str">
            <v>CAMBE - SDT</v>
          </cell>
        </row>
        <row r="58">
          <cell r="C58" t="str">
            <v>CAMBIRA - SDT</v>
          </cell>
        </row>
        <row r="59">
          <cell r="C59" t="str">
            <v>CAMPINA DA LAGOA - SDN</v>
          </cell>
        </row>
        <row r="60">
          <cell r="C60" t="str">
            <v>CAMPINA DO SIMAO - SDC</v>
          </cell>
        </row>
        <row r="61">
          <cell r="C61" t="str">
            <v>CAMPINA GRANDE DO SUL - SDL</v>
          </cell>
        </row>
        <row r="62">
          <cell r="C62" t="str">
            <v>CAMPO BONITO - SDO</v>
          </cell>
        </row>
        <row r="63">
          <cell r="C63" t="str">
            <v>CAMPO DO TENENTE - SDL</v>
          </cell>
        </row>
        <row r="64">
          <cell r="C64" t="str">
            <v>CAMPO MAGRO - SDL</v>
          </cell>
        </row>
        <row r="65">
          <cell r="C65" t="str">
            <v>CAMPO MOURAO - SDN</v>
          </cell>
        </row>
        <row r="66">
          <cell r="C66" t="str">
            <v>CANDIDO DE ABREU - SDT</v>
          </cell>
        </row>
        <row r="67">
          <cell r="C67" t="str">
            <v>CANDOI - SDO</v>
          </cell>
        </row>
        <row r="68">
          <cell r="C68" t="str">
            <v>CANTAGALO - SDO</v>
          </cell>
        </row>
        <row r="69">
          <cell r="C69" t="str">
            <v>CAPANEMA - SDO</v>
          </cell>
        </row>
        <row r="70">
          <cell r="C70" t="str">
            <v>CAPITAO LEONIDAS MARQUES - SDO</v>
          </cell>
        </row>
        <row r="71">
          <cell r="C71" t="str">
            <v>CARAMBEI - SDC</v>
          </cell>
        </row>
        <row r="72">
          <cell r="C72" t="str">
            <v>CARLOPOLIS - SDT</v>
          </cell>
        </row>
        <row r="73">
          <cell r="C73" t="str">
            <v>CASCAVEL - SDO</v>
          </cell>
        </row>
        <row r="74">
          <cell r="C74" t="str">
            <v>CASTRO - SDC</v>
          </cell>
        </row>
        <row r="75">
          <cell r="C75" t="str">
            <v>CATANDUVAS - SDO</v>
          </cell>
        </row>
        <row r="76">
          <cell r="C76" t="str">
            <v>CENTENARIO DO SUL - SDT</v>
          </cell>
        </row>
        <row r="77">
          <cell r="C77" t="str">
            <v>CERRO AZUL - SDL</v>
          </cell>
        </row>
        <row r="78">
          <cell r="C78" t="str">
            <v>CEU AZUL - SDO</v>
          </cell>
        </row>
        <row r="79">
          <cell r="C79" t="str">
            <v>CHOPINZINHO - SDO</v>
          </cell>
        </row>
        <row r="80">
          <cell r="C80" t="str">
            <v>CIANORTE - SDN</v>
          </cell>
        </row>
        <row r="81">
          <cell r="C81" t="str">
            <v>CIDADE GAUCHA - SDN</v>
          </cell>
        </row>
        <row r="82">
          <cell r="C82" t="str">
            <v>CLEVELANDIA - SDO</v>
          </cell>
        </row>
        <row r="83">
          <cell r="C83" t="str">
            <v>COLOMBO - SDL</v>
          </cell>
        </row>
        <row r="84">
          <cell r="C84" t="str">
            <v>COLORADO - SDN</v>
          </cell>
        </row>
        <row r="85">
          <cell r="C85" t="str">
            <v>CONGONHINHAS - SDT</v>
          </cell>
        </row>
        <row r="86">
          <cell r="C86" t="str">
            <v>CONSELHEIRO MAIRINCK - SDT</v>
          </cell>
        </row>
        <row r="87">
          <cell r="C87" t="str">
            <v>CONTENDA - SDL</v>
          </cell>
        </row>
        <row r="88">
          <cell r="C88" t="str">
            <v>CORBELIA - SDO</v>
          </cell>
        </row>
        <row r="89">
          <cell r="C89" t="str">
            <v>CORNELIO PROCOPIO - SDT</v>
          </cell>
        </row>
        <row r="90">
          <cell r="C90" t="str">
            <v>CORONEL DOMINGOS SOARES - SDO</v>
          </cell>
        </row>
        <row r="91">
          <cell r="C91" t="str">
            <v>CORONEL VIVIDA - SDO</v>
          </cell>
        </row>
        <row r="92">
          <cell r="C92" t="str">
            <v>CORUMBATAI  DO SUL - SDN</v>
          </cell>
        </row>
        <row r="93">
          <cell r="C93" t="str">
            <v>CRUZ MACHADO - SDC</v>
          </cell>
        </row>
        <row r="94">
          <cell r="C94" t="str">
            <v>CRUZEIRO DO IGUACU - SDO</v>
          </cell>
        </row>
        <row r="95">
          <cell r="C95" t="str">
            <v>CRUZEIRO DO OESTE - SDN</v>
          </cell>
        </row>
        <row r="96">
          <cell r="C96" t="str">
            <v>CRUZEIRO DO SUL - SDN</v>
          </cell>
        </row>
        <row r="97">
          <cell r="C97" t="str">
            <v>CRUZMALTINA - SDT</v>
          </cell>
        </row>
        <row r="98">
          <cell r="C98" t="str">
            <v>CURITIBA - SDL</v>
          </cell>
        </row>
        <row r="99">
          <cell r="C99" t="str">
            <v>CURIUVA - SDC</v>
          </cell>
        </row>
        <row r="100">
          <cell r="C100" t="str">
            <v>DIAMANTE DO NORTE - SDN</v>
          </cell>
        </row>
        <row r="101">
          <cell r="C101" t="str">
            <v>DIAMANTE DO OESTE - SDO</v>
          </cell>
        </row>
        <row r="102">
          <cell r="C102" t="str">
            <v>DIAMANTE DO SUL - SDO</v>
          </cell>
        </row>
        <row r="103">
          <cell r="C103" t="str">
            <v>DOIS VIZINHOS - SDO</v>
          </cell>
        </row>
        <row r="104">
          <cell r="C104" t="str">
            <v>DOURADINA - SDN</v>
          </cell>
        </row>
        <row r="105">
          <cell r="C105" t="str">
            <v>DOUTOR CAMARGO - SDN</v>
          </cell>
        </row>
        <row r="106">
          <cell r="C106" t="str">
            <v>DOUTOR ULYSSES - SDL</v>
          </cell>
        </row>
        <row r="107">
          <cell r="C107" t="str">
            <v>ENEAS MARQUES - SDO</v>
          </cell>
        </row>
        <row r="108">
          <cell r="C108" t="str">
            <v>ENGENHEIRO BELTRAO - SDN</v>
          </cell>
        </row>
        <row r="109">
          <cell r="C109" t="str">
            <v>ENTRE RIOS DO OESTE - SDO</v>
          </cell>
        </row>
        <row r="110">
          <cell r="C110" t="str">
            <v>ESPERANCA NOVA - SDN</v>
          </cell>
        </row>
        <row r="111">
          <cell r="C111" t="str">
            <v>ESPIGAO ALTO DO IGUACU - SDO</v>
          </cell>
        </row>
        <row r="112">
          <cell r="C112" t="str">
            <v>FAROL - SDN</v>
          </cell>
        </row>
        <row r="113">
          <cell r="C113" t="str">
            <v>FAXINAL - SDT</v>
          </cell>
        </row>
        <row r="114">
          <cell r="C114" t="str">
            <v>FAZENDA RIO GRANDE - SDL</v>
          </cell>
        </row>
        <row r="115">
          <cell r="C115" t="str">
            <v>FENIX - SDN</v>
          </cell>
        </row>
        <row r="116">
          <cell r="C116" t="str">
            <v>FERNANDES PINHEIRO - SDC</v>
          </cell>
        </row>
        <row r="117">
          <cell r="C117" t="str">
            <v>FIGUEIRA - SDC</v>
          </cell>
        </row>
        <row r="118">
          <cell r="C118" t="str">
            <v>FLOR DA SERRA DO SUL - SDO</v>
          </cell>
        </row>
        <row r="119">
          <cell r="C119" t="str">
            <v>FLORAI - SDN</v>
          </cell>
        </row>
        <row r="120">
          <cell r="C120" t="str">
            <v>FLORESTA - SDN</v>
          </cell>
        </row>
        <row r="121">
          <cell r="C121" t="str">
            <v>FLORESTOPOLIS - SDT</v>
          </cell>
        </row>
        <row r="122">
          <cell r="C122" t="str">
            <v>FLORIDA - SDT</v>
          </cell>
        </row>
        <row r="123">
          <cell r="C123" t="str">
            <v>FORMOSA DO OESTE - SDO</v>
          </cell>
        </row>
        <row r="124">
          <cell r="C124" t="str">
            <v>FOZ DO IGUACU - SDO</v>
          </cell>
        </row>
        <row r="125">
          <cell r="C125" t="str">
            <v>FOZ DO JORDAO - SDO</v>
          </cell>
        </row>
        <row r="126">
          <cell r="C126" t="str">
            <v>FRANCISCO ALVES - SDN</v>
          </cell>
        </row>
        <row r="127">
          <cell r="C127" t="str">
            <v>FRANCISCO BELTRAO - SDO</v>
          </cell>
        </row>
        <row r="128">
          <cell r="C128" t="str">
            <v>GENERAL CARNEIRO - SDC</v>
          </cell>
        </row>
        <row r="129">
          <cell r="C129" t="str">
            <v>GODOY MOREIRA - SDT</v>
          </cell>
        </row>
        <row r="130">
          <cell r="C130" t="str">
            <v>GOIOERE - SDN</v>
          </cell>
        </row>
        <row r="131">
          <cell r="C131" t="str">
            <v>GOIOXIM - SDO</v>
          </cell>
        </row>
        <row r="132">
          <cell r="C132" t="str">
            <v>GRANDES RIOS - SDT</v>
          </cell>
        </row>
        <row r="133">
          <cell r="C133" t="str">
            <v>GUAIRA - SDO</v>
          </cell>
        </row>
        <row r="134">
          <cell r="C134" t="str">
            <v>GUAIRACA - SDN</v>
          </cell>
        </row>
        <row r="135">
          <cell r="C135" t="str">
            <v>GUAMIRANGA - SDC</v>
          </cell>
        </row>
        <row r="136">
          <cell r="C136" t="str">
            <v>GUAPIRAMA - SDT</v>
          </cell>
        </row>
        <row r="137">
          <cell r="C137" t="str">
            <v>GUAPOREMA - SDN</v>
          </cell>
        </row>
        <row r="138">
          <cell r="C138" t="str">
            <v>GUARACI - SDT</v>
          </cell>
        </row>
        <row r="139">
          <cell r="C139" t="str">
            <v>GUARANIACU - SDO</v>
          </cell>
        </row>
        <row r="140">
          <cell r="C140" t="str">
            <v>GUARAPUAVA - SDC</v>
          </cell>
        </row>
        <row r="141">
          <cell r="C141" t="str">
            <v>GUARAQUECABA - SDL</v>
          </cell>
        </row>
        <row r="142">
          <cell r="C142" t="str">
            <v>GUARATUBA - SDL</v>
          </cell>
        </row>
        <row r="143">
          <cell r="C143" t="str">
            <v>HONORIO SERPA - SDO</v>
          </cell>
        </row>
        <row r="144">
          <cell r="C144" t="str">
            <v>IBAITI - SDT</v>
          </cell>
        </row>
        <row r="145">
          <cell r="C145" t="str">
            <v>IBEMA - SDO</v>
          </cell>
        </row>
        <row r="146">
          <cell r="C146" t="str">
            <v>IBIPORA - SDT</v>
          </cell>
        </row>
        <row r="147">
          <cell r="C147" t="str">
            <v>ICARAIMA - SDN</v>
          </cell>
        </row>
        <row r="148">
          <cell r="C148" t="str">
            <v>IGUARACU - SDT</v>
          </cell>
        </row>
        <row r="149">
          <cell r="C149" t="str">
            <v>IGUATU - SDO</v>
          </cell>
        </row>
        <row r="150">
          <cell r="C150" t="str">
            <v>IMBAU - SDC</v>
          </cell>
        </row>
        <row r="151">
          <cell r="C151" t="str">
            <v>IMBITUVA - SDC</v>
          </cell>
        </row>
        <row r="152">
          <cell r="C152" t="str">
            <v>INACIO MARTINS - SDC</v>
          </cell>
        </row>
        <row r="153">
          <cell r="C153" t="str">
            <v>INAJA - SDN</v>
          </cell>
        </row>
        <row r="154">
          <cell r="C154" t="str">
            <v>INDIANOPOLIS - SDN</v>
          </cell>
        </row>
        <row r="155">
          <cell r="C155" t="str">
            <v>IPIRANGA - SDC</v>
          </cell>
        </row>
        <row r="156">
          <cell r="C156" t="str">
            <v>IPORA - SDN</v>
          </cell>
        </row>
        <row r="157">
          <cell r="C157" t="str">
            <v>IRACEMA DO OESTE - SDO</v>
          </cell>
        </row>
        <row r="158">
          <cell r="C158" t="str">
            <v>IRATI - SDC</v>
          </cell>
        </row>
        <row r="159">
          <cell r="C159" t="str">
            <v>IRETAMA - SDN</v>
          </cell>
        </row>
        <row r="160">
          <cell r="C160" t="str">
            <v>ITAGUAJE - SDN</v>
          </cell>
        </row>
        <row r="161">
          <cell r="C161" t="str">
            <v>ITAIPULANDIA - SDO</v>
          </cell>
        </row>
        <row r="162">
          <cell r="C162" t="str">
            <v>ITAMBARACA - SDT</v>
          </cell>
        </row>
        <row r="163">
          <cell r="C163" t="str">
            <v>ITAMBE - SDN</v>
          </cell>
        </row>
        <row r="164">
          <cell r="C164" t="str">
            <v>ITAPEJARA DOESTE - SDO</v>
          </cell>
        </row>
        <row r="165">
          <cell r="C165" t="str">
            <v>ITAPERUCU - SDL</v>
          </cell>
        </row>
        <row r="166">
          <cell r="C166" t="str">
            <v>ITAUNA DO SUL - SDN</v>
          </cell>
        </row>
        <row r="167">
          <cell r="C167" t="str">
            <v>IVAI - SDC</v>
          </cell>
        </row>
        <row r="168">
          <cell r="C168" t="str">
            <v>IVAIPORA - SDT</v>
          </cell>
        </row>
        <row r="169">
          <cell r="C169" t="str">
            <v>IVATE - SDN</v>
          </cell>
        </row>
        <row r="170">
          <cell r="C170" t="str">
            <v>IVATUBA - SDN</v>
          </cell>
        </row>
        <row r="171">
          <cell r="C171" t="str">
            <v>JABOTI - SDT</v>
          </cell>
        </row>
        <row r="172">
          <cell r="C172" t="str">
            <v>JAGUAPITA - SDT</v>
          </cell>
        </row>
        <row r="173">
          <cell r="C173" t="str">
            <v>JAGUARIAIVA - SDC</v>
          </cell>
        </row>
        <row r="174">
          <cell r="C174" t="str">
            <v>JANDAIA DO SUL - SDT</v>
          </cell>
        </row>
        <row r="175">
          <cell r="C175" t="str">
            <v>JANIOPOLIS - SDN</v>
          </cell>
        </row>
        <row r="176">
          <cell r="C176" t="str">
            <v>JAPIRA - SDT</v>
          </cell>
        </row>
        <row r="177">
          <cell r="C177" t="str">
            <v>JAPURA - SDN</v>
          </cell>
        </row>
        <row r="178">
          <cell r="C178" t="str">
            <v>JARDIM ALEGRE - SDT</v>
          </cell>
        </row>
        <row r="179">
          <cell r="C179" t="str">
            <v>JARDIM OLINDA - SDN</v>
          </cell>
        </row>
        <row r="180">
          <cell r="C180" t="str">
            <v>JATAIZINHO - SDT</v>
          </cell>
        </row>
        <row r="181">
          <cell r="C181" t="str">
            <v>JESUITAS - SDO</v>
          </cell>
        </row>
        <row r="182">
          <cell r="C182" t="str">
            <v>JOAQUIM TAVORA - SDT</v>
          </cell>
        </row>
        <row r="183">
          <cell r="C183" t="str">
            <v>JUNDIAI DO SUL - SDT</v>
          </cell>
        </row>
        <row r="184">
          <cell r="C184" t="str">
            <v>JURANDA - SDN</v>
          </cell>
        </row>
        <row r="185">
          <cell r="C185" t="str">
            <v>JUSSARA - SDN</v>
          </cell>
        </row>
        <row r="186">
          <cell r="C186" t="str">
            <v>KALORE - SDT</v>
          </cell>
        </row>
        <row r="187">
          <cell r="C187" t="str">
            <v>LAPA - SDL</v>
          </cell>
        </row>
        <row r="188">
          <cell r="C188" t="str">
            <v>LARANJAL - SDC</v>
          </cell>
        </row>
        <row r="189">
          <cell r="C189" t="str">
            <v>LARANJEIRAS DO SUL - SDO</v>
          </cell>
        </row>
        <row r="190">
          <cell r="C190" t="str">
            <v>LEOPOLIS - SDT</v>
          </cell>
        </row>
        <row r="191">
          <cell r="C191" t="str">
            <v>LIDIANOPOLIS - SDT</v>
          </cell>
        </row>
        <row r="192">
          <cell r="C192" t="str">
            <v>LINDOESTE - SDO</v>
          </cell>
        </row>
        <row r="193">
          <cell r="C193" t="str">
            <v>LOANDA - SDN</v>
          </cell>
        </row>
        <row r="194">
          <cell r="C194" t="str">
            <v>LOBATO - SDT</v>
          </cell>
        </row>
        <row r="195">
          <cell r="C195" t="str">
            <v>LONDRINA - SDT</v>
          </cell>
        </row>
        <row r="196">
          <cell r="C196" t="str">
            <v>LUIZIANA - SDN</v>
          </cell>
        </row>
        <row r="197">
          <cell r="C197" t="str">
            <v>LUNARDELLI - SDT</v>
          </cell>
        </row>
        <row r="198">
          <cell r="C198" t="str">
            <v>LUPIONOPOLIS - SDT</v>
          </cell>
        </row>
        <row r="199">
          <cell r="C199" t="str">
            <v>MALLET - SDC</v>
          </cell>
        </row>
        <row r="200">
          <cell r="C200" t="str">
            <v>MAMBORE - SDN</v>
          </cell>
        </row>
        <row r="201">
          <cell r="C201" t="str">
            <v>MANDAGUACU - SDN</v>
          </cell>
        </row>
        <row r="202">
          <cell r="C202" t="str">
            <v>MANDAGUARI - SDN</v>
          </cell>
        </row>
        <row r="203">
          <cell r="C203" t="str">
            <v>MANDIRITUBA - SDL</v>
          </cell>
        </row>
        <row r="204">
          <cell r="C204" t="str">
            <v>MANFRINOPOLIS - SDO</v>
          </cell>
        </row>
        <row r="205">
          <cell r="C205" t="str">
            <v>MANGUEIRINHA - SDO</v>
          </cell>
        </row>
        <row r="206">
          <cell r="C206" t="str">
            <v>MANOEL RIBAS - SDT</v>
          </cell>
        </row>
        <row r="207">
          <cell r="C207" t="str">
            <v>MARECHAL CANDIDO RONDON - SDO</v>
          </cell>
        </row>
        <row r="208">
          <cell r="C208" t="str">
            <v>MARIA HELENA - SDN</v>
          </cell>
        </row>
        <row r="209">
          <cell r="C209" t="str">
            <v>MARIALVA - SDN</v>
          </cell>
        </row>
        <row r="210">
          <cell r="C210" t="str">
            <v>MARILANDIA DO SUL - SDT</v>
          </cell>
        </row>
        <row r="211">
          <cell r="C211" t="str">
            <v>MARILENA - SDN</v>
          </cell>
        </row>
        <row r="212">
          <cell r="C212" t="str">
            <v>MARILUZ - SDN</v>
          </cell>
        </row>
        <row r="213">
          <cell r="C213" t="str">
            <v>MARINGA - SDN</v>
          </cell>
        </row>
        <row r="214">
          <cell r="C214" t="str">
            <v>MARIOPOLIS - SDO</v>
          </cell>
        </row>
        <row r="215">
          <cell r="C215" t="str">
            <v>MARIPA - SDO</v>
          </cell>
        </row>
        <row r="216">
          <cell r="C216" t="str">
            <v>MARMELEIRO - SDO</v>
          </cell>
        </row>
        <row r="217">
          <cell r="C217" t="str">
            <v>MARQUINHO - SDO</v>
          </cell>
        </row>
        <row r="218">
          <cell r="C218" t="str">
            <v>MARUMBI - SDT</v>
          </cell>
        </row>
        <row r="219">
          <cell r="C219" t="str">
            <v>MATELANDIA - SDO</v>
          </cell>
        </row>
        <row r="220">
          <cell r="C220" t="str">
            <v>MATINHOS - SDL</v>
          </cell>
        </row>
        <row r="221">
          <cell r="C221" t="str">
            <v>MATO RICO - SDN</v>
          </cell>
        </row>
        <row r="222">
          <cell r="C222" t="str">
            <v>MAUA DA SERRA - SDT</v>
          </cell>
        </row>
        <row r="223">
          <cell r="C223" t="str">
            <v>MEDIANEIRA - SDO</v>
          </cell>
        </row>
        <row r="224">
          <cell r="C224" t="str">
            <v>MERCEDES - SDO</v>
          </cell>
        </row>
        <row r="225">
          <cell r="C225" t="str">
            <v>MIRADOR - SDN</v>
          </cell>
        </row>
        <row r="226">
          <cell r="C226" t="str">
            <v>MIRASELVA - SDT</v>
          </cell>
        </row>
        <row r="227">
          <cell r="C227" t="str">
            <v>MISSAL - SDO</v>
          </cell>
        </row>
        <row r="228">
          <cell r="C228" t="str">
            <v>MOREIRA SALES - SDN</v>
          </cell>
        </row>
        <row r="229">
          <cell r="C229" t="str">
            <v>MORRETES - SDL</v>
          </cell>
        </row>
        <row r="230">
          <cell r="C230" t="str">
            <v>MUNHOZ DE MELO - SDT</v>
          </cell>
        </row>
        <row r="231">
          <cell r="C231" t="str">
            <v>NOSSA SENHORA DAS GRACAS - SDT</v>
          </cell>
        </row>
        <row r="232">
          <cell r="C232" t="str">
            <v>NOVA ALIANCA DO IVAI - SDN</v>
          </cell>
        </row>
        <row r="233">
          <cell r="C233" t="str">
            <v>NOVA AMERICA DA COLINA - SDT</v>
          </cell>
        </row>
        <row r="234">
          <cell r="C234" t="str">
            <v>NOVA AURORA - SDO</v>
          </cell>
        </row>
        <row r="235">
          <cell r="C235" t="str">
            <v>NOVA CANTU - SDN</v>
          </cell>
        </row>
        <row r="236">
          <cell r="C236" t="str">
            <v>NOVA ESPERANCA - SDN</v>
          </cell>
        </row>
        <row r="237">
          <cell r="C237" t="str">
            <v>NOVA ESPERANCA DO SUDOESTE - SDO</v>
          </cell>
        </row>
        <row r="238">
          <cell r="C238" t="str">
            <v>NOVA FATIMA - SDT</v>
          </cell>
        </row>
        <row r="239">
          <cell r="C239" t="str">
            <v>NOVA LARANJEIRAS - SDO</v>
          </cell>
        </row>
        <row r="240">
          <cell r="C240" t="str">
            <v>NOVA LONDRINA - SDN</v>
          </cell>
        </row>
        <row r="241">
          <cell r="C241" t="str">
            <v>NOVA OLIMPIA - SDN</v>
          </cell>
        </row>
        <row r="242">
          <cell r="C242" t="str">
            <v>NOVA PRATA DO IGUACU - SDO</v>
          </cell>
        </row>
        <row r="243">
          <cell r="C243" t="str">
            <v>NOVA SANTA BARBARA - SDT</v>
          </cell>
        </row>
        <row r="244">
          <cell r="C244" t="str">
            <v>NOVA SANTA ROSA - SDO</v>
          </cell>
        </row>
        <row r="245">
          <cell r="C245" t="str">
            <v>NOVA TEBAS - SDN</v>
          </cell>
        </row>
        <row r="246">
          <cell r="C246" t="str">
            <v>NOVO ITACOLOMI - SDT</v>
          </cell>
        </row>
        <row r="247">
          <cell r="C247" t="str">
            <v>ORTIGUEIRA - SDC</v>
          </cell>
        </row>
        <row r="248">
          <cell r="C248" t="str">
            <v>OURIZONA - SDN</v>
          </cell>
        </row>
        <row r="249">
          <cell r="C249" t="str">
            <v>OURO VERDE DO OESTE - SDO</v>
          </cell>
        </row>
        <row r="250">
          <cell r="C250" t="str">
            <v>PAICANDU - SDN</v>
          </cell>
        </row>
        <row r="251">
          <cell r="C251" t="str">
            <v>PALMAS - SDO</v>
          </cell>
        </row>
        <row r="252">
          <cell r="C252" t="str">
            <v>PALMEIRA - SDC</v>
          </cell>
        </row>
        <row r="253">
          <cell r="C253" t="str">
            <v>PALMITAL - SDC</v>
          </cell>
        </row>
        <row r="254">
          <cell r="C254" t="str">
            <v>PALOTINA - SDO</v>
          </cell>
        </row>
        <row r="255">
          <cell r="C255" t="str">
            <v>PARAISO DO NORTE - SDN</v>
          </cell>
        </row>
        <row r="256">
          <cell r="C256" t="str">
            <v>PARANACITY - SDN</v>
          </cell>
        </row>
        <row r="257">
          <cell r="C257" t="str">
            <v>PARANAGUA - SDL</v>
          </cell>
        </row>
        <row r="258">
          <cell r="C258" t="str">
            <v>PARANAPOEMA - SDN</v>
          </cell>
        </row>
        <row r="259">
          <cell r="C259" t="str">
            <v>PARANAVAI - SDN</v>
          </cell>
        </row>
        <row r="260">
          <cell r="C260" t="str">
            <v>PATO BRAGADO - SDO</v>
          </cell>
        </row>
        <row r="261">
          <cell r="C261" t="str">
            <v>PATO BRANCO - SDO</v>
          </cell>
        </row>
        <row r="262">
          <cell r="C262" t="str">
            <v>PAULA FREITAS - SDC</v>
          </cell>
        </row>
        <row r="263">
          <cell r="C263" t="str">
            <v>PAULO FRONTIN - SDC</v>
          </cell>
        </row>
        <row r="264">
          <cell r="C264" t="str">
            <v>PEABIRU - SDN</v>
          </cell>
        </row>
        <row r="265">
          <cell r="C265" t="str">
            <v>PEROBAL - SDN</v>
          </cell>
        </row>
        <row r="266">
          <cell r="C266" t="str">
            <v>PEROLA - SDN</v>
          </cell>
        </row>
        <row r="267">
          <cell r="C267" t="str">
            <v>PEROLA DOESTE - SDO</v>
          </cell>
        </row>
        <row r="268">
          <cell r="C268" t="str">
            <v>PIEN - SDL</v>
          </cell>
        </row>
        <row r="269">
          <cell r="C269" t="str">
            <v>PINHAIS - SDL</v>
          </cell>
        </row>
        <row r="270">
          <cell r="C270" t="str">
            <v>PINHAL DE SAO BENTO - SDO</v>
          </cell>
        </row>
        <row r="271">
          <cell r="C271" t="str">
            <v>PINHALAO - SDT</v>
          </cell>
        </row>
        <row r="272">
          <cell r="C272" t="str">
            <v>PINHAO - SDC</v>
          </cell>
        </row>
        <row r="273">
          <cell r="C273" t="str">
            <v>PIRAI DO SUL - SDC</v>
          </cell>
        </row>
        <row r="274">
          <cell r="C274" t="str">
            <v>PIRAQUARA - SDL</v>
          </cell>
        </row>
        <row r="275">
          <cell r="C275" t="str">
            <v>PITANGA - SDC</v>
          </cell>
        </row>
        <row r="276">
          <cell r="C276" t="str">
            <v>PITANGUEIRAS - SDT</v>
          </cell>
        </row>
        <row r="277">
          <cell r="C277" t="str">
            <v>PLANALTINA DO PARANA - SDN</v>
          </cell>
        </row>
        <row r="278">
          <cell r="C278" t="str">
            <v>PLANALTO - SDO</v>
          </cell>
        </row>
        <row r="279">
          <cell r="C279" t="str">
            <v>PONTA GROSSA - SDC</v>
          </cell>
        </row>
        <row r="280">
          <cell r="C280" t="str">
            <v>PONTAL DO PARANA - SDL</v>
          </cell>
        </row>
        <row r="281">
          <cell r="C281" t="str">
            <v>PORECATU - SDT</v>
          </cell>
        </row>
        <row r="282">
          <cell r="C282" t="str">
            <v>PORTO AMAZONAS - SDC</v>
          </cell>
        </row>
        <row r="283">
          <cell r="C283" t="str">
            <v>PORTO BARREIRO - SDO</v>
          </cell>
        </row>
        <row r="284">
          <cell r="C284" t="str">
            <v>PORTO RICO - SDN</v>
          </cell>
        </row>
        <row r="285">
          <cell r="C285" t="str">
            <v>PORTO UNIAO - SC - SDC</v>
          </cell>
        </row>
        <row r="286">
          <cell r="C286" t="str">
            <v>PORTO VITORIA - SDC</v>
          </cell>
        </row>
        <row r="287">
          <cell r="C287" t="str">
            <v>PRADO FERREIRA - SDT</v>
          </cell>
        </row>
        <row r="288">
          <cell r="C288" t="str">
            <v>PRANCHITA - SDO</v>
          </cell>
        </row>
        <row r="289">
          <cell r="C289" t="str">
            <v>PRESIDENTE CASTELO BRANCO - SDN</v>
          </cell>
        </row>
        <row r="290">
          <cell r="C290" t="str">
            <v>PRIMEIRO DE MAIO - SDT</v>
          </cell>
        </row>
        <row r="291">
          <cell r="C291" t="str">
            <v>PRUDENTOPOLIS - SDC</v>
          </cell>
        </row>
        <row r="292">
          <cell r="C292" t="str">
            <v>QUARTO CENTENARIO - SDN</v>
          </cell>
        </row>
        <row r="293">
          <cell r="C293" t="str">
            <v>QUATIGUA - SDT</v>
          </cell>
        </row>
        <row r="294">
          <cell r="C294" t="str">
            <v>QUATRO BARRAS - SDL</v>
          </cell>
        </row>
        <row r="295">
          <cell r="C295" t="str">
            <v>QUATRO PONTES - SDO</v>
          </cell>
        </row>
        <row r="296">
          <cell r="C296" t="str">
            <v>QUEDAS DO IGUACU - SDO</v>
          </cell>
        </row>
        <row r="297">
          <cell r="C297" t="str">
            <v>QUERENCIA DO NORTE - SDN</v>
          </cell>
        </row>
        <row r="298">
          <cell r="C298" t="str">
            <v>QUINTA DO SOL - SDN</v>
          </cell>
        </row>
        <row r="299">
          <cell r="C299" t="str">
            <v>QUITANDINHA - SDL</v>
          </cell>
        </row>
        <row r="300">
          <cell r="C300" t="str">
            <v>RAMILANDIA - SDO</v>
          </cell>
        </row>
        <row r="301">
          <cell r="C301" t="str">
            <v>RANCHO ALEGRE - SDT</v>
          </cell>
        </row>
        <row r="302">
          <cell r="C302" t="str">
            <v>RANCHO ALEGRE D'OESTE - SDN</v>
          </cell>
        </row>
        <row r="303">
          <cell r="C303" t="str">
            <v>REALEZA - SDO</v>
          </cell>
        </row>
        <row r="304">
          <cell r="C304" t="str">
            <v>REBOUCAS - SDC</v>
          </cell>
        </row>
        <row r="305">
          <cell r="C305" t="str">
            <v>RENASCENCA - SDO</v>
          </cell>
        </row>
        <row r="306">
          <cell r="C306" t="str">
            <v>RESERVA - SDC</v>
          </cell>
        </row>
        <row r="307">
          <cell r="C307" t="str">
            <v>RESERVA DO IGUACU - SDO</v>
          </cell>
        </row>
        <row r="308">
          <cell r="C308" t="str">
            <v>RIBEIRAO DO PINHAL - SDT</v>
          </cell>
        </row>
        <row r="309">
          <cell r="C309" t="str">
            <v>RIO AZUL - SDC</v>
          </cell>
        </row>
        <row r="310">
          <cell r="C310" t="str">
            <v>RIO BOM - SDT</v>
          </cell>
        </row>
        <row r="311">
          <cell r="C311" t="str">
            <v>RIO BONITO DO IGUACU - SDO</v>
          </cell>
        </row>
        <row r="312">
          <cell r="C312" t="str">
            <v>RIO BRANCO DO IVAI - SDT</v>
          </cell>
        </row>
        <row r="313">
          <cell r="C313" t="str">
            <v>RIO BRANCO DO SUL - SDL</v>
          </cell>
        </row>
        <row r="314">
          <cell r="C314" t="str">
            <v>RIO NEGRO - SDL</v>
          </cell>
        </row>
        <row r="315">
          <cell r="C315" t="str">
            <v>ROLANDIA - SDT</v>
          </cell>
        </row>
        <row r="316">
          <cell r="C316" t="str">
            <v>RONCADOR - SDN</v>
          </cell>
        </row>
        <row r="317">
          <cell r="C317" t="str">
            <v>RONDON - SDN</v>
          </cell>
        </row>
        <row r="318">
          <cell r="C318" t="str">
            <v>ROSARIO DO IVAI - SDT</v>
          </cell>
        </row>
        <row r="319">
          <cell r="C319" t="str">
            <v>SABAUDIA - SDT</v>
          </cell>
        </row>
        <row r="320">
          <cell r="C320" t="str">
            <v>SALGADO FILHO - SDO</v>
          </cell>
        </row>
        <row r="321">
          <cell r="C321" t="str">
            <v>SALTO DO ITARARE - SDT</v>
          </cell>
        </row>
        <row r="322">
          <cell r="C322" t="str">
            <v>SALTO DO LONTRA - SDO</v>
          </cell>
        </row>
        <row r="323">
          <cell r="C323" t="str">
            <v>SANTA AMELIA - SDT</v>
          </cell>
        </row>
        <row r="324">
          <cell r="C324" t="str">
            <v>SANTA CECILIA DO PAVAO - SDT</v>
          </cell>
        </row>
        <row r="325">
          <cell r="C325" t="str">
            <v>SANTA CRUZ DE MONTE CASTELO - SDN</v>
          </cell>
        </row>
        <row r="326">
          <cell r="C326" t="str">
            <v>SANTA FE - SDT</v>
          </cell>
        </row>
        <row r="327">
          <cell r="C327" t="str">
            <v>SANTA HELENA - SDO</v>
          </cell>
        </row>
        <row r="328">
          <cell r="C328" t="str">
            <v>SANTA INES - SDN</v>
          </cell>
        </row>
        <row r="329">
          <cell r="C329" t="str">
            <v>SANTA ISABEL DO IVAI - SDN</v>
          </cell>
        </row>
        <row r="330">
          <cell r="C330" t="str">
            <v>SANTA IZABEL DO OESTE - SDO</v>
          </cell>
        </row>
        <row r="331">
          <cell r="C331" t="str">
            <v>SANTA LUCIA - SDO</v>
          </cell>
        </row>
        <row r="332">
          <cell r="C332" t="str">
            <v>SANTA MARIA DO OESTE - SDC</v>
          </cell>
        </row>
        <row r="333">
          <cell r="C333" t="str">
            <v>SANTA MARIANA - SDT</v>
          </cell>
        </row>
        <row r="334">
          <cell r="C334" t="str">
            <v>SANTA MONICA - SDN</v>
          </cell>
        </row>
        <row r="335">
          <cell r="C335" t="str">
            <v>SANTA TEREZA DO OESTE - SDO</v>
          </cell>
        </row>
        <row r="336">
          <cell r="C336" t="str">
            <v>SANTA TEREZINHA DE ITAIPU - SDO</v>
          </cell>
        </row>
        <row r="337">
          <cell r="C337" t="str">
            <v>SANTANA DO ITARARE - SDT</v>
          </cell>
        </row>
        <row r="338">
          <cell r="C338" t="str">
            <v>SANTO ANTONIO DA PLATINA - SDT</v>
          </cell>
        </row>
        <row r="339">
          <cell r="C339" t="str">
            <v>SANTO ANTONIO DO CAIUA - SDN</v>
          </cell>
        </row>
        <row r="340">
          <cell r="C340" t="str">
            <v>SANTO ANTONIO DO PARAISO - SDT</v>
          </cell>
        </row>
        <row r="341">
          <cell r="C341" t="str">
            <v>SANTO ANTONIO DO SUDOESTE - SDO</v>
          </cell>
        </row>
        <row r="342">
          <cell r="C342" t="str">
            <v>SANTO INACIO - SDT</v>
          </cell>
        </row>
        <row r="343">
          <cell r="C343" t="str">
            <v>SAO CARLOS DO IVAI - SDN</v>
          </cell>
        </row>
        <row r="344">
          <cell r="C344" t="str">
            <v>SAO JERONIMO DA SERRA - SDT</v>
          </cell>
        </row>
        <row r="345">
          <cell r="C345" t="str">
            <v>SAO JOAO - SDO</v>
          </cell>
        </row>
        <row r="346">
          <cell r="C346" t="str">
            <v>SAO JOAO DO CAIUA - SDN</v>
          </cell>
        </row>
        <row r="347">
          <cell r="C347" t="str">
            <v>SAO JOAO DO IVAI - SDT</v>
          </cell>
        </row>
        <row r="348">
          <cell r="C348" t="str">
            <v>SAO JOAO DO TRIUNFO - SDC</v>
          </cell>
        </row>
        <row r="349">
          <cell r="C349" t="str">
            <v>SAO JORGE DO IVAI - SDN</v>
          </cell>
        </row>
        <row r="350">
          <cell r="C350" t="str">
            <v>SAO JORGE DO PATROCINIO - SDN</v>
          </cell>
        </row>
        <row r="351">
          <cell r="C351" t="str">
            <v>SAO JORGE DOESTE - SDO</v>
          </cell>
        </row>
        <row r="352">
          <cell r="C352" t="str">
            <v>SAO JOSE DA BOA VISTA - SDT</v>
          </cell>
        </row>
        <row r="353">
          <cell r="C353" t="str">
            <v>SAO JOSE DAS PALMEIRAS - SDO</v>
          </cell>
        </row>
        <row r="354">
          <cell r="C354" t="str">
            <v>SAO JOSE DOS PINHAIS - SDL</v>
          </cell>
        </row>
        <row r="355">
          <cell r="C355" t="str">
            <v>SAO MANOEL DO PARANA - SDN</v>
          </cell>
        </row>
        <row r="356">
          <cell r="C356" t="str">
            <v>SAO MATEUS DO SUL - SDC</v>
          </cell>
        </row>
        <row r="357">
          <cell r="C357" t="str">
            <v>SAO MIGUEL DO IGUACU - SDO</v>
          </cell>
        </row>
        <row r="358">
          <cell r="C358" t="str">
            <v>SAO PEDRO DO IGUACU - SDO</v>
          </cell>
        </row>
        <row r="359">
          <cell r="C359" t="str">
            <v>SAO PEDRO DO IVAI - SDT</v>
          </cell>
        </row>
        <row r="360">
          <cell r="C360" t="str">
            <v>SAO PEDRO DO PARANA - SDN</v>
          </cell>
        </row>
        <row r="361">
          <cell r="C361" t="str">
            <v>SAO SEBASTIAO DA AMOREIRA - SDT</v>
          </cell>
        </row>
        <row r="362">
          <cell r="C362" t="str">
            <v>SAO TOME - SDN</v>
          </cell>
        </row>
        <row r="363">
          <cell r="C363" t="str">
            <v>SAPOPEMA - SDC</v>
          </cell>
        </row>
        <row r="364">
          <cell r="C364" t="str">
            <v>SARANDI - SDN</v>
          </cell>
        </row>
        <row r="365">
          <cell r="C365" t="str">
            <v>SAUDADE DO IGUACU - SDO</v>
          </cell>
        </row>
        <row r="366">
          <cell r="C366" t="str">
            <v>SENGES - SDC</v>
          </cell>
        </row>
        <row r="367">
          <cell r="C367" t="str">
            <v>SERRANOPOLIS DO IGUACU - SDO</v>
          </cell>
        </row>
        <row r="368">
          <cell r="C368" t="str">
            <v>SERTANEJA - SDT</v>
          </cell>
        </row>
        <row r="369">
          <cell r="C369" t="str">
            <v>SERTANOPOLIS - SDT</v>
          </cell>
        </row>
        <row r="370">
          <cell r="C370" t="str">
            <v>SIQUEIRA CAMPOS - SDT</v>
          </cell>
        </row>
        <row r="371">
          <cell r="C371" t="str">
            <v>SULINA - SDO</v>
          </cell>
        </row>
        <row r="372">
          <cell r="C372" t="str">
            <v>TAMARANA - SDT</v>
          </cell>
        </row>
        <row r="373">
          <cell r="C373" t="str">
            <v>TAMBOARA - SDN</v>
          </cell>
        </row>
        <row r="374">
          <cell r="C374" t="str">
            <v>TAPEJARA - SDN</v>
          </cell>
        </row>
        <row r="375">
          <cell r="C375" t="str">
            <v>TAPIRA - SDN</v>
          </cell>
        </row>
        <row r="376">
          <cell r="C376" t="str">
            <v>TEIXEIRA SOARES - SDC</v>
          </cell>
        </row>
        <row r="377">
          <cell r="C377" t="str">
            <v>TELEMACO BORBA - SDC</v>
          </cell>
        </row>
        <row r="378">
          <cell r="C378" t="str">
            <v>TERRA BOA - SDN</v>
          </cell>
        </row>
        <row r="379">
          <cell r="C379" t="str">
            <v>TERRA RICA - SDN</v>
          </cell>
        </row>
        <row r="380">
          <cell r="C380" t="str">
            <v>TERRA ROXA - SDO</v>
          </cell>
        </row>
        <row r="381">
          <cell r="C381" t="str">
            <v>TIBAGI - SDC</v>
          </cell>
        </row>
        <row r="382">
          <cell r="C382" t="str">
            <v>TIJUCAS DO SUL - SDL</v>
          </cell>
        </row>
        <row r="383">
          <cell r="C383" t="str">
            <v>TOLEDO - SDO</v>
          </cell>
        </row>
        <row r="384">
          <cell r="C384" t="str">
            <v>TOMAZINA - SDT</v>
          </cell>
        </row>
        <row r="385">
          <cell r="C385" t="str">
            <v>TRES BARRAS DO PARANA - SDO</v>
          </cell>
        </row>
        <row r="386">
          <cell r="C386" t="str">
            <v>TUNAS DO PARANA - SDL</v>
          </cell>
        </row>
        <row r="387">
          <cell r="C387" t="str">
            <v>TUNEIRAS DO OESTE - SDN</v>
          </cell>
        </row>
        <row r="388">
          <cell r="C388" t="str">
            <v>TUPASSI - SDO</v>
          </cell>
        </row>
        <row r="389">
          <cell r="C389" t="str">
            <v>TURVO - SDC</v>
          </cell>
        </row>
        <row r="390">
          <cell r="C390" t="str">
            <v>UBIRATA - SDN</v>
          </cell>
        </row>
        <row r="391">
          <cell r="C391" t="str">
            <v>UMUARAMA - SDN</v>
          </cell>
        </row>
        <row r="392">
          <cell r="C392" t="str">
            <v>UNIAO DA VITORIA - SDC</v>
          </cell>
        </row>
        <row r="393">
          <cell r="C393" t="str">
            <v>UNIFLOR - SDN</v>
          </cell>
        </row>
        <row r="394">
          <cell r="C394" t="str">
            <v>URAI - SDT</v>
          </cell>
        </row>
        <row r="395">
          <cell r="C395" t="str">
            <v>VENTANIA - SDC</v>
          </cell>
        </row>
        <row r="396">
          <cell r="C396" t="str">
            <v>VERA CRUZ DO OESTE - SDO</v>
          </cell>
        </row>
        <row r="397">
          <cell r="C397" t="str">
            <v>VERE - SDO</v>
          </cell>
        </row>
        <row r="398">
          <cell r="C398" t="str">
            <v>VIRMOND - SDO</v>
          </cell>
        </row>
        <row r="399">
          <cell r="C399" t="str">
            <v>VITORINO - SDO</v>
          </cell>
        </row>
        <row r="400">
          <cell r="C400" t="str">
            <v>WENCESLAU BRAZ - SDT</v>
          </cell>
        </row>
        <row r="401">
          <cell r="C401" t="str">
            <v>XAMBRE - SDN</v>
          </cell>
        </row>
      </sheetData>
      <sheetData sheetId="23" refreshError="1">
        <row r="4">
          <cell r="C4" t="str">
            <v>SELECIONE O SUBGRUPO TARIFÁRIO</v>
          </cell>
        </row>
        <row r="5">
          <cell r="C5" t="str">
            <v>A1 - ACIMA DE 230 kV</v>
          </cell>
        </row>
        <row r="6">
          <cell r="C6" t="str">
            <v>A2 - DE 88 kV A 230 kV</v>
          </cell>
        </row>
        <row r="7">
          <cell r="C7" t="str">
            <v>A3 - 69 kV</v>
          </cell>
        </row>
        <row r="8">
          <cell r="C8" t="str">
            <v>A3a - DE 30 kV A 44 kV</v>
          </cell>
        </row>
        <row r="9">
          <cell r="C9" t="str">
            <v>A4 - DE 2,3 kV A 25 kV</v>
          </cell>
        </row>
        <row r="10">
          <cell r="C10" t="str">
            <v>AS - SUBTERRÂNEO</v>
          </cell>
        </row>
        <row r="11">
          <cell r="C11" t="str">
            <v>B1 - BAIXA TENSÃO (RESIDENCIAL)</v>
          </cell>
        </row>
        <row r="12">
          <cell r="C12" t="str">
            <v>B2 - BAIXA TENSÃO (RURAL)</v>
          </cell>
        </row>
        <row r="13">
          <cell r="C13" t="str">
            <v>B3 - BAIXA TENSÃO (DEMAIS CLASSES)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t="str">
            <v>Selecione o Tipo de Projeto</v>
          </cell>
          <cell r="N2" t="str">
            <v>Aquecimento Solar</v>
          </cell>
        </row>
        <row r="3">
          <cell r="D3" t="str">
            <v>Industrial</v>
          </cell>
          <cell r="N3" t="str">
            <v>Ar Comprimido</v>
          </cell>
        </row>
        <row r="4">
          <cell r="D4" t="str">
            <v>Comércio e Serviços</v>
          </cell>
          <cell r="N4" t="str">
            <v>Bombas de vácuo</v>
          </cell>
        </row>
        <row r="5">
          <cell r="D5" t="str">
            <v>Poder Público</v>
          </cell>
          <cell r="N5" t="str">
            <v>Bombas Hidráulicas</v>
          </cell>
        </row>
        <row r="6">
          <cell r="D6" t="str">
            <v>Serviços Públicos</v>
          </cell>
          <cell r="N6" t="str">
            <v>Cond. Ambiental</v>
          </cell>
        </row>
        <row r="7">
          <cell r="D7" t="str">
            <v>Rural</v>
          </cell>
          <cell r="N7" t="str">
            <v>Equip. hospitalar</v>
          </cell>
        </row>
        <row r="8">
          <cell r="D8" t="str">
            <v>Residencial</v>
          </cell>
          <cell r="N8" t="str">
            <v>Fontes Incentivadas</v>
          </cell>
        </row>
        <row r="9">
          <cell r="D9" t="str">
            <v>Residencial Tarifa Social</v>
          </cell>
          <cell r="N9" t="str">
            <v>Iluminação</v>
          </cell>
        </row>
        <row r="10">
          <cell r="D10" t="str">
            <v>Iluminação Pública</v>
          </cell>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N2" t="str">
            <v>Aquecimento Solar</v>
          </cell>
        </row>
        <row r="3">
          <cell r="N3" t="str">
            <v>Ar Comprimido</v>
          </cell>
        </row>
        <row r="4">
          <cell r="N4" t="str">
            <v>Bombas de vácuo</v>
          </cell>
        </row>
        <row r="5">
          <cell r="N5" t="str">
            <v>Bombas Hidráulicas</v>
          </cell>
        </row>
        <row r="6">
          <cell r="N6" t="str">
            <v>Cond. Ambiental</v>
          </cell>
        </row>
        <row r="7">
          <cell r="N7" t="str">
            <v>Equip. hospitalar</v>
          </cell>
        </row>
        <row r="8">
          <cell r="N8" t="str">
            <v>Fontes Incentivadas</v>
          </cell>
        </row>
        <row r="9">
          <cell r="N9" t="str">
            <v>Iluminação</v>
          </cell>
        </row>
        <row r="10">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B0533-52AF-47BD-B3C6-59E3560C411C}">
  <sheetPr>
    <tabColor rgb="FFFFC000"/>
  </sheetPr>
  <dimension ref="A2:W39"/>
  <sheetViews>
    <sheetView showGridLines="0" zoomScaleNormal="100" workbookViewId="0"/>
  </sheetViews>
  <sheetFormatPr defaultRowHeight="15" x14ac:dyDescent="0.25"/>
  <cols>
    <col min="1" max="1" width="12.28515625" customWidth="1"/>
    <col min="2" max="2" width="0.7109375" customWidth="1"/>
    <col min="3" max="3" width="17.7109375" bestFit="1" customWidth="1"/>
    <col min="4" max="4" width="0.7109375" customWidth="1"/>
    <col min="5" max="5" width="16.5703125" bestFit="1" customWidth="1"/>
    <col min="6" max="6" width="0.7109375" customWidth="1"/>
    <col min="7" max="7" width="26.42578125" bestFit="1" customWidth="1"/>
    <col min="8" max="8" width="0.7109375" customWidth="1"/>
    <col min="9" max="9" width="49.28515625" style="2" customWidth="1"/>
    <col min="10" max="10" width="0.7109375" style="2" customWidth="1"/>
    <col min="11" max="11" width="9.140625" style="2" bestFit="1" customWidth="1"/>
    <col min="12" max="12" width="0.7109375" style="2" customWidth="1"/>
    <col min="13" max="13" width="15.5703125" bestFit="1" customWidth="1"/>
    <col min="14" max="14" width="0.7109375" customWidth="1"/>
    <col min="15" max="15" width="13.7109375" bestFit="1" customWidth="1"/>
    <col min="16" max="16" width="0.7109375" customWidth="1"/>
    <col min="17" max="17" width="15" bestFit="1" customWidth="1"/>
    <col min="18" max="18" width="0.7109375" customWidth="1"/>
    <col min="19" max="19" width="12.42578125" bestFit="1" customWidth="1"/>
    <col min="20" max="20" width="0.7109375" customWidth="1"/>
    <col min="21" max="21" width="8.28515625" bestFit="1" customWidth="1"/>
    <col min="22" max="22" width="0.7109375" customWidth="1"/>
    <col min="23" max="23" width="39.42578125" customWidth="1"/>
  </cols>
  <sheetData>
    <row r="2" spans="1:23" ht="28.5" customHeight="1" x14ac:dyDescent="0.25"/>
    <row r="3" spans="1:23" ht="29.25" customHeight="1" x14ac:dyDescent="0.25"/>
    <row r="4" spans="1:23" ht="21" customHeight="1" x14ac:dyDescent="0.25">
      <c r="A4" s="75" t="s">
        <v>0</v>
      </c>
      <c r="B4" s="75"/>
      <c r="C4" s="75"/>
      <c r="D4" s="75"/>
      <c r="E4" s="75"/>
      <c r="F4" s="75"/>
      <c r="G4" s="75"/>
      <c r="H4" s="75"/>
      <c r="I4" s="75"/>
      <c r="J4" s="75"/>
      <c r="K4" s="75"/>
      <c r="L4" s="75"/>
      <c r="M4" s="75"/>
      <c r="N4" s="75"/>
      <c r="O4" s="75"/>
      <c r="P4" s="75"/>
      <c r="Q4" s="75"/>
      <c r="R4" s="75"/>
      <c r="S4" s="75"/>
      <c r="T4" s="75"/>
      <c r="U4" s="75"/>
      <c r="V4" s="75"/>
      <c r="W4" s="75"/>
    </row>
    <row r="5" spans="1:23" ht="4.5" customHeight="1" x14ac:dyDescent="0.25"/>
    <row r="6" spans="1:23" s="3" customFormat="1" ht="15.75" x14ac:dyDescent="0.25">
      <c r="A6" s="76" t="s">
        <v>665</v>
      </c>
      <c r="B6" s="76"/>
      <c r="C6" s="76"/>
      <c r="D6" s="25"/>
      <c r="E6" s="25"/>
      <c r="F6" s="25"/>
      <c r="G6" s="5"/>
      <c r="H6" s="5"/>
      <c r="I6" s="4"/>
      <c r="J6" s="4"/>
      <c r="K6" s="4"/>
      <c r="L6" s="4"/>
    </row>
    <row r="7" spans="1:23" ht="4.5" customHeight="1" x14ac:dyDescent="0.25"/>
    <row r="8" spans="1:23" s="1" customFormat="1" ht="30" x14ac:dyDescent="0.25">
      <c r="A8" s="13" t="s">
        <v>492</v>
      </c>
      <c r="B8" s="24"/>
      <c r="C8" s="13" t="s">
        <v>2</v>
      </c>
      <c r="D8" s="24"/>
      <c r="E8" s="13" t="s">
        <v>3</v>
      </c>
      <c r="F8" s="24"/>
      <c r="G8" s="13" t="s">
        <v>4</v>
      </c>
      <c r="H8" s="24"/>
      <c r="I8" s="13" t="s">
        <v>5</v>
      </c>
      <c r="J8" s="6"/>
      <c r="K8" s="13" t="s">
        <v>6</v>
      </c>
      <c r="L8" s="24"/>
      <c r="M8" s="14" t="s">
        <v>7</v>
      </c>
      <c r="N8" s="28"/>
      <c r="O8" s="13" t="s">
        <v>8</v>
      </c>
      <c r="P8" s="24"/>
      <c r="Q8" s="13" t="s">
        <v>9</v>
      </c>
      <c r="R8" s="24"/>
      <c r="S8" s="13" t="s">
        <v>10</v>
      </c>
      <c r="T8" s="24"/>
      <c r="U8" s="13" t="s">
        <v>11</v>
      </c>
      <c r="V8" s="24"/>
      <c r="W8" s="13" t="s">
        <v>12</v>
      </c>
    </row>
    <row r="9" spans="1:23" s="1" customFormat="1" ht="4.5" customHeight="1" x14ac:dyDescent="0.25">
      <c r="A9" s="6"/>
      <c r="B9" s="6"/>
      <c r="C9" s="6"/>
      <c r="D9" s="6"/>
      <c r="E9" s="6"/>
      <c r="F9" s="6"/>
      <c r="G9" s="6"/>
      <c r="H9" s="6"/>
      <c r="I9" s="6"/>
      <c r="J9" s="6"/>
      <c r="K9" s="6"/>
      <c r="L9" s="6"/>
      <c r="M9" s="7"/>
      <c r="N9" s="7"/>
      <c r="O9" s="6"/>
      <c r="P9" s="6"/>
      <c r="Q9" s="6"/>
      <c r="R9" s="6"/>
      <c r="S9" s="6"/>
      <c r="T9" s="6"/>
      <c r="U9" s="6"/>
      <c r="V9" s="6"/>
      <c r="W9" s="6"/>
    </row>
    <row r="10" spans="1:23" s="1" customFormat="1" x14ac:dyDescent="0.25">
      <c r="A10" s="15"/>
      <c r="B10" s="8"/>
      <c r="C10" s="16"/>
      <c r="D10" s="26"/>
      <c r="E10" s="16"/>
      <c r="F10" s="26"/>
      <c r="G10" s="17"/>
      <c r="H10" s="9"/>
      <c r="I10" s="17"/>
      <c r="J10" s="9"/>
      <c r="K10" s="18"/>
      <c r="L10" s="6"/>
      <c r="M10" s="15"/>
      <c r="N10" s="8"/>
      <c r="O10" s="19"/>
      <c r="P10" s="10"/>
      <c r="Q10" s="19"/>
      <c r="R10" s="10"/>
      <c r="S10" s="20"/>
      <c r="T10" s="27"/>
      <c r="U10" s="19"/>
      <c r="V10" s="10"/>
      <c r="W10" s="21"/>
    </row>
    <row r="11" spans="1:23" s="1" customFormat="1" ht="3" customHeight="1" x14ac:dyDescent="0.25">
      <c r="A11" s="8"/>
      <c r="B11" s="8"/>
      <c r="C11" s="26"/>
      <c r="D11" s="26"/>
      <c r="E11" s="26"/>
      <c r="F11" s="26"/>
      <c r="G11" s="9"/>
      <c r="H11" s="9"/>
      <c r="I11" s="9"/>
      <c r="J11" s="9"/>
      <c r="K11" s="6"/>
      <c r="L11" s="6"/>
      <c r="M11" s="8"/>
      <c r="N11" s="8"/>
      <c r="O11" s="10"/>
      <c r="P11" s="10"/>
      <c r="Q11" s="10"/>
      <c r="R11" s="10"/>
      <c r="S11" s="27"/>
      <c r="T11" s="27"/>
      <c r="U11" s="10"/>
      <c r="V11" s="10"/>
      <c r="W11" s="12"/>
    </row>
    <row r="12" spans="1:23" s="1" customFormat="1" x14ac:dyDescent="0.25">
      <c r="A12" s="29"/>
      <c r="B12" s="8"/>
      <c r="C12" s="29"/>
      <c r="D12" s="8"/>
      <c r="E12" s="29"/>
      <c r="F12" s="8"/>
      <c r="G12" s="30"/>
      <c r="H12" s="9"/>
      <c r="I12" s="30"/>
      <c r="J12" s="9"/>
      <c r="K12" s="30"/>
      <c r="L12" s="9"/>
      <c r="M12" s="30"/>
      <c r="N12" s="9"/>
      <c r="O12" s="30"/>
      <c r="P12" s="9"/>
      <c r="Q12" s="30"/>
      <c r="R12" s="9"/>
      <c r="S12" s="30"/>
      <c r="T12" s="9"/>
      <c r="U12" s="30"/>
      <c r="V12" s="9"/>
      <c r="W12" s="30"/>
    </row>
    <row r="13" spans="1:23" s="1" customFormat="1" ht="3" customHeight="1" x14ac:dyDescent="0.25">
      <c r="A13" s="8"/>
      <c r="B13" s="8"/>
      <c r="C13" s="8"/>
      <c r="D13" s="8"/>
      <c r="E13" s="8"/>
      <c r="F13" s="8"/>
      <c r="G13" s="9"/>
      <c r="H13" s="9"/>
      <c r="I13" s="9"/>
      <c r="J13" s="9"/>
      <c r="K13" s="8"/>
      <c r="L13" s="8"/>
      <c r="M13" s="8"/>
      <c r="N13" s="8"/>
      <c r="O13" s="10"/>
      <c r="P13" s="10"/>
      <c r="Q13" s="10"/>
      <c r="R13" s="10"/>
      <c r="S13" s="27"/>
      <c r="T13" s="27"/>
      <c r="U13" s="10"/>
      <c r="V13" s="10"/>
      <c r="W13" s="12"/>
    </row>
    <row r="14" spans="1:23" s="1" customFormat="1" x14ac:dyDescent="0.25">
      <c r="A14" s="15"/>
      <c r="B14" s="8"/>
      <c r="C14" s="15"/>
      <c r="D14" s="8"/>
      <c r="E14" s="15"/>
      <c r="F14" s="8"/>
      <c r="G14" s="17"/>
      <c r="H14" s="9"/>
      <c r="I14" s="17"/>
      <c r="J14" s="9"/>
      <c r="K14" s="18"/>
      <c r="L14" s="6"/>
      <c r="M14" s="15"/>
      <c r="N14" s="8"/>
      <c r="O14" s="19"/>
      <c r="P14" s="10"/>
      <c r="Q14" s="19"/>
      <c r="R14" s="10"/>
      <c r="S14" s="20"/>
      <c r="T14" s="27"/>
      <c r="U14" s="19"/>
      <c r="V14" s="10"/>
      <c r="W14" s="21"/>
    </row>
    <row r="15" spans="1:23" s="1" customFormat="1" ht="3" customHeight="1" x14ac:dyDescent="0.25">
      <c r="A15" s="8"/>
      <c r="B15" s="8"/>
      <c r="C15" s="8"/>
      <c r="D15" s="8"/>
      <c r="E15" s="8"/>
      <c r="F15" s="8"/>
      <c r="G15" s="9"/>
      <c r="H15" s="9"/>
      <c r="I15" s="9"/>
      <c r="J15" s="9"/>
      <c r="K15" s="8"/>
      <c r="L15" s="8"/>
      <c r="M15" s="8"/>
      <c r="N15" s="8"/>
      <c r="O15" s="10"/>
      <c r="P15" s="10"/>
      <c r="Q15" s="10"/>
      <c r="R15" s="10"/>
      <c r="S15" s="11"/>
      <c r="T15" s="27"/>
      <c r="U15" s="10"/>
      <c r="V15" s="10"/>
      <c r="W15" s="12"/>
    </row>
    <row r="16" spans="1:23" s="1" customFormat="1" x14ac:dyDescent="0.25">
      <c r="A16" s="30"/>
      <c r="B16" s="8"/>
      <c r="C16" s="30"/>
      <c r="D16" s="8"/>
      <c r="E16" s="30"/>
      <c r="F16" s="8"/>
      <c r="G16" s="30"/>
      <c r="H16" s="9"/>
      <c r="I16" s="30"/>
      <c r="J16" s="9"/>
      <c r="K16" s="30"/>
      <c r="L16" s="6"/>
      <c r="M16" s="30"/>
      <c r="N16" s="8"/>
      <c r="O16" s="30"/>
      <c r="P16" s="10"/>
      <c r="Q16" s="30"/>
      <c r="R16" s="10"/>
      <c r="S16" s="30"/>
      <c r="T16" s="27"/>
      <c r="U16" s="30"/>
      <c r="V16" s="10"/>
      <c r="W16" s="30"/>
    </row>
    <row r="17" spans="1:23" s="1" customFormat="1" ht="3" customHeight="1" x14ac:dyDescent="0.25">
      <c r="A17" s="8"/>
      <c r="B17" s="8"/>
      <c r="C17" s="8"/>
      <c r="D17" s="8"/>
      <c r="E17" s="8"/>
      <c r="F17" s="8"/>
      <c r="G17" s="9"/>
      <c r="H17" s="9"/>
      <c r="I17" s="9"/>
      <c r="J17" s="9"/>
      <c r="K17" s="8"/>
      <c r="L17" s="8"/>
      <c r="M17" s="8"/>
      <c r="N17" s="8"/>
      <c r="O17" s="10"/>
      <c r="P17" s="10"/>
      <c r="Q17" s="10"/>
      <c r="R17" s="10"/>
      <c r="S17" s="11"/>
      <c r="T17" s="27"/>
      <c r="U17" s="10"/>
      <c r="V17" s="10"/>
      <c r="W17" s="12"/>
    </row>
    <row r="18" spans="1:23" s="1" customFormat="1" x14ac:dyDescent="0.25">
      <c r="A18" s="15"/>
      <c r="B18" s="8"/>
      <c r="C18" s="15"/>
      <c r="D18" s="8"/>
      <c r="E18" s="15"/>
      <c r="F18" s="8"/>
      <c r="G18" s="17"/>
      <c r="H18" s="9"/>
      <c r="I18" s="17"/>
      <c r="J18" s="9"/>
      <c r="K18" s="18"/>
      <c r="L18" s="6"/>
      <c r="M18" s="15"/>
      <c r="N18" s="8"/>
      <c r="O18" s="19"/>
      <c r="P18" s="10"/>
      <c r="Q18" s="19"/>
      <c r="R18" s="10"/>
      <c r="S18" s="20"/>
      <c r="T18" s="27"/>
      <c r="U18" s="19"/>
      <c r="V18" s="10"/>
      <c r="W18" s="21"/>
    </row>
    <row r="19" spans="1:23" s="1" customFormat="1" ht="3" customHeight="1" x14ac:dyDescent="0.25">
      <c r="A19" s="8"/>
      <c r="B19" s="8"/>
      <c r="C19" s="8"/>
      <c r="D19" s="8"/>
      <c r="E19" s="8"/>
      <c r="F19" s="8"/>
      <c r="G19" s="9"/>
      <c r="H19" s="9"/>
      <c r="I19" s="9"/>
      <c r="J19" s="9"/>
      <c r="K19" s="8"/>
      <c r="L19" s="8"/>
      <c r="M19" s="8"/>
      <c r="N19" s="8"/>
      <c r="O19" s="10"/>
      <c r="P19" s="10"/>
      <c r="Q19" s="10"/>
      <c r="R19" s="10"/>
      <c r="S19" s="11"/>
      <c r="T19" s="27"/>
      <c r="U19" s="10"/>
      <c r="V19" s="10"/>
      <c r="W19" s="12"/>
    </row>
    <row r="20" spans="1:23" s="1" customFormat="1" x14ac:dyDescent="0.25">
      <c r="A20" s="30"/>
      <c r="B20" s="8"/>
      <c r="C20" s="30"/>
      <c r="D20" s="8"/>
      <c r="E20" s="30"/>
      <c r="F20" s="8"/>
      <c r="G20" s="30"/>
      <c r="H20" s="9"/>
      <c r="I20" s="30"/>
      <c r="J20" s="9"/>
      <c r="K20" s="30"/>
      <c r="L20" s="6"/>
      <c r="M20" s="30"/>
      <c r="N20" s="8"/>
      <c r="O20" s="30"/>
      <c r="P20" s="10"/>
      <c r="Q20" s="30"/>
      <c r="R20" s="10"/>
      <c r="S20" s="30"/>
      <c r="T20" s="27"/>
      <c r="U20" s="30"/>
      <c r="V20" s="10"/>
      <c r="W20" s="30"/>
    </row>
    <row r="21" spans="1:23" s="1" customFormat="1" ht="3" customHeight="1" x14ac:dyDescent="0.25">
      <c r="A21" s="8"/>
      <c r="B21" s="8"/>
      <c r="C21" s="8"/>
      <c r="D21" s="8"/>
      <c r="E21" s="8"/>
      <c r="F21" s="8"/>
      <c r="G21" s="9"/>
      <c r="H21" s="9"/>
      <c r="I21" s="9"/>
      <c r="J21" s="9"/>
      <c r="K21" s="8"/>
      <c r="L21" s="8"/>
      <c r="M21" s="8"/>
      <c r="N21" s="8"/>
      <c r="O21" s="10"/>
      <c r="P21" s="10"/>
      <c r="Q21" s="10"/>
      <c r="R21" s="10"/>
      <c r="S21" s="11"/>
      <c r="T21" s="27"/>
      <c r="U21" s="10"/>
      <c r="V21" s="10"/>
      <c r="W21" s="12"/>
    </row>
    <row r="22" spans="1:23" s="1" customFormat="1" x14ac:dyDescent="0.25">
      <c r="A22" s="15"/>
      <c r="B22" s="8"/>
      <c r="C22" s="15"/>
      <c r="D22" s="8"/>
      <c r="E22" s="15"/>
      <c r="F22" s="8"/>
      <c r="G22" s="17"/>
      <c r="H22" s="9"/>
      <c r="I22" s="17"/>
      <c r="J22" s="9"/>
      <c r="K22" s="18"/>
      <c r="L22" s="6"/>
      <c r="M22" s="15"/>
      <c r="N22" s="8"/>
      <c r="O22" s="19"/>
      <c r="P22" s="10"/>
      <c r="Q22" s="19"/>
      <c r="R22" s="10"/>
      <c r="S22" s="20"/>
      <c r="T22" s="27"/>
      <c r="U22" s="19"/>
      <c r="V22" s="10"/>
      <c r="W22" s="21"/>
    </row>
    <row r="23" spans="1:23" s="1" customFormat="1" ht="3" customHeight="1" x14ac:dyDescent="0.25">
      <c r="A23" s="8"/>
      <c r="B23" s="8"/>
      <c r="C23" s="8"/>
      <c r="D23" s="8"/>
      <c r="E23" s="8"/>
      <c r="F23" s="8"/>
      <c r="G23" s="9"/>
      <c r="H23" s="9"/>
      <c r="I23" s="9"/>
      <c r="J23" s="9"/>
      <c r="K23" s="8"/>
      <c r="L23" s="8"/>
      <c r="M23" s="8"/>
      <c r="N23" s="8"/>
      <c r="O23" s="10"/>
      <c r="P23" s="10"/>
      <c r="Q23" s="10"/>
      <c r="R23" s="10"/>
      <c r="S23" s="11"/>
      <c r="T23" s="27"/>
      <c r="U23" s="10"/>
      <c r="V23" s="10"/>
      <c r="W23" s="12"/>
    </row>
    <row r="24" spans="1:23" s="1" customFormat="1" x14ac:dyDescent="0.25">
      <c r="A24" s="30"/>
      <c r="B24" s="8"/>
      <c r="C24" s="30"/>
      <c r="D24" s="8"/>
      <c r="E24" s="30"/>
      <c r="F24" s="8"/>
      <c r="G24" s="30"/>
      <c r="H24" s="9"/>
      <c r="I24" s="30"/>
      <c r="J24" s="9"/>
      <c r="K24" s="30"/>
      <c r="L24" s="6"/>
      <c r="M24" s="30"/>
      <c r="N24" s="8"/>
      <c r="O24" s="30"/>
      <c r="P24" s="10"/>
      <c r="Q24" s="30"/>
      <c r="R24" s="10"/>
      <c r="S24" s="30"/>
      <c r="T24" s="27"/>
      <c r="U24" s="30"/>
      <c r="V24" s="10"/>
      <c r="W24" s="30"/>
    </row>
    <row r="25" spans="1:23" s="1" customFormat="1" ht="3" customHeight="1" x14ac:dyDescent="0.25">
      <c r="A25" s="8"/>
      <c r="B25" s="8"/>
      <c r="C25" s="8"/>
      <c r="D25" s="8"/>
      <c r="E25" s="8"/>
      <c r="F25" s="8"/>
      <c r="G25" s="9"/>
      <c r="H25" s="9"/>
      <c r="I25" s="9"/>
      <c r="J25" s="9"/>
      <c r="K25" s="8"/>
      <c r="L25" s="8"/>
      <c r="M25" s="8"/>
      <c r="N25" s="8"/>
      <c r="O25" s="10"/>
      <c r="P25" s="10"/>
      <c r="Q25" s="10"/>
      <c r="R25" s="10"/>
      <c r="S25" s="11"/>
      <c r="T25" s="27"/>
      <c r="U25" s="10"/>
      <c r="V25" s="10"/>
      <c r="W25" s="12"/>
    </row>
    <row r="26" spans="1:23" s="1" customFormat="1" x14ac:dyDescent="0.25">
      <c r="A26" s="15"/>
      <c r="B26" s="8"/>
      <c r="C26" s="15"/>
      <c r="D26" s="8"/>
      <c r="E26" s="15"/>
      <c r="F26" s="8"/>
      <c r="G26" s="17"/>
      <c r="H26" s="9"/>
      <c r="I26" s="17"/>
      <c r="J26" s="9"/>
      <c r="K26" s="18"/>
      <c r="L26" s="6"/>
      <c r="M26" s="15"/>
      <c r="N26" s="8"/>
      <c r="O26" s="19"/>
      <c r="P26" s="10"/>
      <c r="Q26" s="19"/>
      <c r="R26" s="10"/>
      <c r="S26" s="20"/>
      <c r="T26" s="27"/>
      <c r="U26" s="19"/>
      <c r="V26" s="10"/>
      <c r="W26" s="21"/>
    </row>
    <row r="27" spans="1:23" ht="3" customHeight="1" x14ac:dyDescent="0.25"/>
    <row r="28" spans="1:23" x14ac:dyDescent="0.25">
      <c r="A28" s="30"/>
      <c r="B28" s="8"/>
      <c r="C28" s="30"/>
      <c r="D28" s="8"/>
      <c r="E28" s="30"/>
      <c r="F28" s="8"/>
      <c r="G28" s="30"/>
      <c r="H28" s="9"/>
      <c r="I28" s="30"/>
      <c r="J28" s="9"/>
      <c r="K28" s="30"/>
      <c r="L28" s="6"/>
      <c r="M28" s="30"/>
      <c r="N28" s="8"/>
      <c r="O28" s="30"/>
      <c r="P28" s="10"/>
      <c r="Q28" s="30"/>
      <c r="R28" s="10"/>
      <c r="S28" s="30"/>
      <c r="T28" s="27"/>
      <c r="U28" s="30"/>
      <c r="V28" s="10"/>
      <c r="W28" s="30"/>
    </row>
    <row r="29" spans="1:23" ht="3" customHeight="1" x14ac:dyDescent="0.25"/>
    <row r="30" spans="1:23" x14ac:dyDescent="0.25">
      <c r="A30" s="22"/>
      <c r="C30" s="22"/>
      <c r="E30" s="22"/>
      <c r="G30" s="22"/>
      <c r="I30" s="23"/>
      <c r="K30" s="23"/>
      <c r="M30" s="22"/>
      <c r="O30" s="22"/>
      <c r="Q30" s="22"/>
      <c r="S30" s="22"/>
      <c r="U30" s="22"/>
      <c r="W30" s="22"/>
    </row>
    <row r="31" spans="1:23" ht="3" customHeight="1" x14ac:dyDescent="0.25"/>
    <row r="32" spans="1:23" x14ac:dyDescent="0.25">
      <c r="A32" s="30"/>
      <c r="B32" s="8"/>
      <c r="C32" s="30"/>
      <c r="D32" s="8"/>
      <c r="E32" s="30"/>
      <c r="F32" s="8"/>
      <c r="G32" s="30"/>
      <c r="H32" s="9"/>
      <c r="I32" s="30"/>
      <c r="J32" s="9"/>
      <c r="K32" s="30"/>
      <c r="L32" s="6"/>
      <c r="M32" s="30"/>
      <c r="N32" s="8"/>
      <c r="O32" s="30"/>
      <c r="P32" s="10"/>
      <c r="Q32" s="30"/>
      <c r="R32" s="10"/>
      <c r="S32" s="30"/>
      <c r="T32" s="27"/>
      <c r="U32" s="30"/>
      <c r="V32" s="10"/>
      <c r="W32" s="30"/>
    </row>
    <row r="33" spans="1:23" ht="3" customHeight="1" x14ac:dyDescent="0.25"/>
    <row r="34" spans="1:23" x14ac:dyDescent="0.25">
      <c r="A34" s="22"/>
      <c r="C34" s="22"/>
      <c r="E34" s="22"/>
      <c r="G34" s="22"/>
      <c r="I34" s="23"/>
      <c r="K34" s="23"/>
      <c r="M34" s="22"/>
      <c r="O34" s="22"/>
      <c r="Q34" s="22"/>
      <c r="S34" s="22"/>
      <c r="U34" s="22"/>
      <c r="W34" s="22"/>
    </row>
    <row r="35" spans="1:23" ht="3" customHeight="1" x14ac:dyDescent="0.25"/>
    <row r="36" spans="1:23" x14ac:dyDescent="0.25">
      <c r="A36" s="30"/>
      <c r="B36" s="8"/>
      <c r="C36" s="30"/>
      <c r="D36" s="8"/>
      <c r="E36" s="30"/>
      <c r="F36" s="8"/>
      <c r="G36" s="30"/>
      <c r="H36" s="9"/>
      <c r="I36" s="30"/>
      <c r="J36" s="9"/>
      <c r="K36" s="30"/>
      <c r="L36" s="6"/>
      <c r="M36" s="30"/>
      <c r="N36" s="8"/>
      <c r="O36" s="30"/>
      <c r="P36" s="10"/>
      <c r="Q36" s="30"/>
      <c r="R36" s="10"/>
      <c r="S36" s="30"/>
      <c r="T36" s="27"/>
      <c r="U36" s="30"/>
      <c r="V36" s="10"/>
      <c r="W36" s="30"/>
    </row>
    <row r="39" spans="1:23" x14ac:dyDescent="0.25">
      <c r="G39" t="s">
        <v>17</v>
      </c>
    </row>
  </sheetData>
  <mergeCells count="2">
    <mergeCell ref="A4:W4"/>
    <mergeCell ref="A6:C6"/>
  </mergeCells>
  <conditionalFormatting sqref="K10:L11 K13:L15 L16 K17:L19 L20 K21:L23 L24 K25:L26">
    <cfRule type="cellIs" dxfId="20" priority="4" operator="equal">
      <formula>"Execução"</formula>
    </cfRule>
  </conditionalFormatting>
  <conditionalFormatting sqref="L28">
    <cfRule type="cellIs" dxfId="19" priority="3" operator="equal">
      <formula>"Execução"</formula>
    </cfRule>
  </conditionalFormatting>
  <conditionalFormatting sqref="L32">
    <cfRule type="cellIs" dxfId="18" priority="2" operator="equal">
      <formula>"Execução"</formula>
    </cfRule>
  </conditionalFormatting>
  <conditionalFormatting sqref="L36">
    <cfRule type="cellIs" dxfId="17"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42C-5F61-4D3B-823C-A3312EF97B4C}">
  <sheetPr>
    <tabColor rgb="FF00B050"/>
  </sheetPr>
  <dimension ref="A3:L28"/>
  <sheetViews>
    <sheetView showGridLines="0" zoomScaleNormal="100" workbookViewId="0"/>
  </sheetViews>
  <sheetFormatPr defaultRowHeight="15" x14ac:dyDescent="0.25"/>
  <cols>
    <col min="1" max="1" width="13.85546875" customWidth="1"/>
    <col min="2" max="2" width="25.85546875" customWidth="1"/>
    <col min="3" max="3" width="16.5703125" bestFit="1" customWidth="1"/>
    <col min="4" max="4" width="26.42578125" bestFit="1" customWidth="1"/>
    <col min="5" max="5" width="83.85546875" style="2" customWidth="1"/>
    <col min="6" max="6" width="10" style="57" bestFit="1" customWidth="1"/>
    <col min="7" max="7" width="15.5703125" bestFit="1" customWidth="1"/>
    <col min="8" max="8" width="13.7109375" bestFit="1" customWidth="1"/>
    <col min="9" max="9" width="15" bestFit="1" customWidth="1"/>
    <col min="10" max="10" width="20" bestFit="1" customWidth="1"/>
    <col min="11" max="11" width="14.28515625" bestFit="1" customWidth="1"/>
    <col min="12" max="12" width="12.28515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c r="F6" s="1"/>
    </row>
    <row r="7" spans="1:12" ht="4.5" customHeight="1" thickBot="1" x14ac:dyDescent="0.3"/>
    <row r="8" spans="1:12" s="1" customFormat="1" ht="25.5" customHeight="1" thickTop="1" thickBot="1" x14ac:dyDescent="0.3">
      <c r="A8" s="70" t="s">
        <v>1</v>
      </c>
      <c r="B8" s="70" t="s">
        <v>2</v>
      </c>
      <c r="C8" s="70" t="s">
        <v>3</v>
      </c>
      <c r="D8" s="70" t="s">
        <v>4</v>
      </c>
      <c r="E8" s="70" t="s">
        <v>5</v>
      </c>
      <c r="F8" s="70" t="s">
        <v>6</v>
      </c>
      <c r="G8" s="71" t="s">
        <v>7</v>
      </c>
      <c r="H8" s="70" t="s">
        <v>8</v>
      </c>
      <c r="I8" s="70" t="s">
        <v>9</v>
      </c>
      <c r="J8" s="71" t="s">
        <v>10</v>
      </c>
      <c r="K8" s="71" t="s">
        <v>598</v>
      </c>
      <c r="L8" s="72" t="s">
        <v>12</v>
      </c>
    </row>
    <row r="9" spans="1:12" s="1" customFormat="1" ht="88.5" customHeight="1" thickTop="1" x14ac:dyDescent="0.25">
      <c r="A9" s="15" t="s">
        <v>54</v>
      </c>
      <c r="B9" s="16" t="s">
        <v>104</v>
      </c>
      <c r="C9" s="15" t="s">
        <v>48</v>
      </c>
      <c r="D9" s="15" t="s">
        <v>103</v>
      </c>
      <c r="E9" s="39" t="s">
        <v>102</v>
      </c>
      <c r="F9" s="19" t="s">
        <v>212</v>
      </c>
      <c r="G9" s="15">
        <v>12</v>
      </c>
      <c r="H9" s="19">
        <v>44621</v>
      </c>
      <c r="I9" s="19">
        <v>44986</v>
      </c>
      <c r="J9" s="38">
        <v>306434.34000000003</v>
      </c>
      <c r="K9" s="19">
        <v>44866</v>
      </c>
      <c r="L9" s="19"/>
    </row>
    <row r="10" spans="1:12" s="1" customFormat="1" ht="88.5" customHeight="1" x14ac:dyDescent="0.25">
      <c r="A10" s="29" t="s">
        <v>54</v>
      </c>
      <c r="B10" s="29" t="s">
        <v>101</v>
      </c>
      <c r="C10" s="29" t="s">
        <v>58</v>
      </c>
      <c r="D10" s="29" t="s">
        <v>100</v>
      </c>
      <c r="E10" s="37" t="s">
        <v>99</v>
      </c>
      <c r="F10" s="31" t="s">
        <v>212</v>
      </c>
      <c r="G10" s="29">
        <v>12</v>
      </c>
      <c r="H10" s="31">
        <v>44682</v>
      </c>
      <c r="I10" s="31">
        <v>45047</v>
      </c>
      <c r="J10" s="36">
        <v>115887.12</v>
      </c>
      <c r="K10" s="31">
        <v>44835</v>
      </c>
      <c r="L10" s="31"/>
    </row>
    <row r="11" spans="1:12" s="1" customFormat="1" ht="88.5" customHeight="1" x14ac:dyDescent="0.25">
      <c r="A11" s="15" t="s">
        <v>54</v>
      </c>
      <c r="B11" s="16" t="s">
        <v>98</v>
      </c>
      <c r="C11" s="15" t="s">
        <v>48</v>
      </c>
      <c r="D11" s="15" t="s">
        <v>97</v>
      </c>
      <c r="E11" s="39" t="s">
        <v>96</v>
      </c>
      <c r="F11" s="19" t="s">
        <v>212</v>
      </c>
      <c r="G11" s="15">
        <v>12</v>
      </c>
      <c r="H11" s="19">
        <v>44682</v>
      </c>
      <c r="I11" s="19">
        <v>45047</v>
      </c>
      <c r="J11" s="38">
        <v>363648.19</v>
      </c>
      <c r="K11" s="19">
        <v>44774</v>
      </c>
      <c r="L11" s="19"/>
    </row>
    <row r="12" spans="1:12" s="1" customFormat="1" ht="88.5" customHeight="1" x14ac:dyDescent="0.25">
      <c r="A12" s="29" t="s">
        <v>54</v>
      </c>
      <c r="B12" s="29" t="s">
        <v>95</v>
      </c>
      <c r="C12" s="29" t="s">
        <v>48</v>
      </c>
      <c r="D12" s="29" t="s">
        <v>94</v>
      </c>
      <c r="E12" s="37" t="s">
        <v>93</v>
      </c>
      <c r="F12" s="31" t="s">
        <v>212</v>
      </c>
      <c r="G12" s="29">
        <v>12</v>
      </c>
      <c r="H12" s="31">
        <v>44682</v>
      </c>
      <c r="I12" s="31">
        <v>45047</v>
      </c>
      <c r="J12" s="36">
        <v>400000</v>
      </c>
      <c r="K12" s="31">
        <v>44866</v>
      </c>
      <c r="L12" s="31"/>
    </row>
    <row r="13" spans="1:12" s="1" customFormat="1" ht="88.5" customHeight="1" x14ac:dyDescent="0.25">
      <c r="A13" s="15" t="s">
        <v>54</v>
      </c>
      <c r="B13" s="16" t="s">
        <v>92</v>
      </c>
      <c r="C13" s="15" t="s">
        <v>48</v>
      </c>
      <c r="D13" s="15" t="s">
        <v>91</v>
      </c>
      <c r="E13" s="39" t="s">
        <v>90</v>
      </c>
      <c r="F13" s="19" t="s">
        <v>212</v>
      </c>
      <c r="G13" s="15">
        <v>12</v>
      </c>
      <c r="H13" s="19">
        <v>44652</v>
      </c>
      <c r="I13" s="19">
        <v>45017</v>
      </c>
      <c r="J13" s="38">
        <v>358918.65</v>
      </c>
      <c r="K13" s="19">
        <v>44682</v>
      </c>
      <c r="L13" s="19"/>
    </row>
    <row r="14" spans="1:12" s="1" customFormat="1" ht="88.5" customHeight="1" x14ac:dyDescent="0.25">
      <c r="A14" s="29" t="s">
        <v>54</v>
      </c>
      <c r="B14" s="29" t="s">
        <v>89</v>
      </c>
      <c r="C14" s="29" t="s">
        <v>48</v>
      </c>
      <c r="D14" s="29" t="s">
        <v>88</v>
      </c>
      <c r="E14" s="37" t="s">
        <v>87</v>
      </c>
      <c r="F14" s="31" t="s">
        <v>212</v>
      </c>
      <c r="G14" s="29">
        <v>12</v>
      </c>
      <c r="H14" s="31">
        <v>44713</v>
      </c>
      <c r="I14" s="31">
        <v>45078</v>
      </c>
      <c r="J14" s="36">
        <v>346820.56</v>
      </c>
      <c r="K14" s="31">
        <v>44835</v>
      </c>
      <c r="L14" s="31"/>
    </row>
    <row r="15" spans="1:12" s="1" customFormat="1" ht="88.5" customHeight="1" x14ac:dyDescent="0.25">
      <c r="A15" s="15" t="s">
        <v>54</v>
      </c>
      <c r="B15" s="16" t="s">
        <v>86</v>
      </c>
      <c r="C15" s="15" t="s">
        <v>58</v>
      </c>
      <c r="D15" s="15" t="s">
        <v>85</v>
      </c>
      <c r="E15" s="39" t="s">
        <v>84</v>
      </c>
      <c r="F15" s="19" t="s">
        <v>212</v>
      </c>
      <c r="G15" s="15">
        <v>12</v>
      </c>
      <c r="H15" s="19">
        <v>44682</v>
      </c>
      <c r="I15" s="19">
        <v>45047</v>
      </c>
      <c r="J15" s="38">
        <v>212410.61</v>
      </c>
      <c r="K15" s="19">
        <v>44896</v>
      </c>
      <c r="L15" s="19"/>
    </row>
    <row r="16" spans="1:12" s="1" customFormat="1" ht="88.5" customHeight="1" x14ac:dyDescent="0.25">
      <c r="A16" s="29" t="s">
        <v>54</v>
      </c>
      <c r="B16" s="29" t="s">
        <v>44</v>
      </c>
      <c r="C16" s="29" t="s">
        <v>43</v>
      </c>
      <c r="D16" s="29" t="s">
        <v>42</v>
      </c>
      <c r="E16" s="37" t="s">
        <v>41</v>
      </c>
      <c r="F16" s="31" t="s">
        <v>16</v>
      </c>
      <c r="G16" s="29">
        <v>20</v>
      </c>
      <c r="H16" s="31">
        <v>44652</v>
      </c>
      <c r="I16" s="31">
        <v>45261</v>
      </c>
      <c r="J16" s="36">
        <v>4749500</v>
      </c>
      <c r="K16" s="31">
        <v>45261</v>
      </c>
      <c r="L16" s="31"/>
    </row>
    <row r="17" spans="1:12" s="1" customFormat="1" ht="88.5" customHeight="1" x14ac:dyDescent="0.25">
      <c r="A17" s="15" t="s">
        <v>54</v>
      </c>
      <c r="B17" s="16" t="s">
        <v>83</v>
      </c>
      <c r="C17" s="15" t="s">
        <v>48</v>
      </c>
      <c r="D17" s="15" t="s">
        <v>82</v>
      </c>
      <c r="E17" s="39" t="s">
        <v>81</v>
      </c>
      <c r="F17" s="19" t="s">
        <v>212</v>
      </c>
      <c r="G17" s="15">
        <v>12</v>
      </c>
      <c r="H17" s="19">
        <v>44713</v>
      </c>
      <c r="I17" s="19">
        <v>45078</v>
      </c>
      <c r="J17" s="38">
        <v>299620.57</v>
      </c>
      <c r="K17" s="19">
        <v>44805</v>
      </c>
      <c r="L17" s="19"/>
    </row>
    <row r="18" spans="1:12" s="1" customFormat="1" ht="88.5" customHeight="1" x14ac:dyDescent="0.25">
      <c r="A18" s="29" t="s">
        <v>54</v>
      </c>
      <c r="B18" s="29" t="s">
        <v>80</v>
      </c>
      <c r="C18" s="29" t="s">
        <v>48</v>
      </c>
      <c r="D18" s="29" t="s">
        <v>79</v>
      </c>
      <c r="E18" s="37" t="s">
        <v>78</v>
      </c>
      <c r="F18" s="31" t="s">
        <v>212</v>
      </c>
      <c r="G18" s="29">
        <v>12</v>
      </c>
      <c r="H18" s="31">
        <v>44713</v>
      </c>
      <c r="I18" s="31">
        <v>45078</v>
      </c>
      <c r="J18" s="36">
        <v>249950.97</v>
      </c>
      <c r="K18" s="31">
        <v>44805</v>
      </c>
      <c r="L18" s="31"/>
    </row>
    <row r="19" spans="1:12" s="1" customFormat="1" ht="88.5" customHeight="1" x14ac:dyDescent="0.25">
      <c r="A19" s="15" t="s">
        <v>54</v>
      </c>
      <c r="B19" s="16" t="s">
        <v>77</v>
      </c>
      <c r="C19" s="15" t="s">
        <v>48</v>
      </c>
      <c r="D19" s="15" t="s">
        <v>76</v>
      </c>
      <c r="E19" s="39" t="s">
        <v>75</v>
      </c>
      <c r="F19" s="19" t="s">
        <v>212</v>
      </c>
      <c r="G19" s="15">
        <v>12</v>
      </c>
      <c r="H19" s="19">
        <v>44743</v>
      </c>
      <c r="I19" s="19">
        <v>45108</v>
      </c>
      <c r="J19" s="38">
        <v>253250</v>
      </c>
      <c r="K19" s="19">
        <v>44805</v>
      </c>
      <c r="L19" s="19"/>
    </row>
    <row r="20" spans="1:12" s="1" customFormat="1" ht="88.5" customHeight="1" x14ac:dyDescent="0.25">
      <c r="A20" s="29" t="s">
        <v>54</v>
      </c>
      <c r="B20" s="29" t="s">
        <v>74</v>
      </c>
      <c r="C20" s="29" t="s">
        <v>48</v>
      </c>
      <c r="D20" s="29" t="s">
        <v>73</v>
      </c>
      <c r="E20" s="37" t="s">
        <v>72</v>
      </c>
      <c r="F20" s="31" t="s">
        <v>212</v>
      </c>
      <c r="G20" s="29">
        <v>12</v>
      </c>
      <c r="H20" s="31">
        <v>44743</v>
      </c>
      <c r="I20" s="31">
        <v>45108</v>
      </c>
      <c r="J20" s="36">
        <v>102250</v>
      </c>
      <c r="K20" s="31">
        <v>44774</v>
      </c>
      <c r="L20" s="31"/>
    </row>
    <row r="21" spans="1:12" s="1" customFormat="1" ht="88.5" customHeight="1" x14ac:dyDescent="0.25">
      <c r="A21" s="15" t="s">
        <v>54</v>
      </c>
      <c r="B21" s="16" t="s">
        <v>71</v>
      </c>
      <c r="C21" s="15" t="s">
        <v>58</v>
      </c>
      <c r="D21" s="15" t="s">
        <v>70</v>
      </c>
      <c r="E21" s="39" t="s">
        <v>69</v>
      </c>
      <c r="F21" s="19" t="s">
        <v>212</v>
      </c>
      <c r="G21" s="15">
        <v>12</v>
      </c>
      <c r="H21" s="19">
        <v>44743</v>
      </c>
      <c r="I21" s="19">
        <v>45108</v>
      </c>
      <c r="J21" s="38">
        <v>81637.570000000007</v>
      </c>
      <c r="K21" s="19">
        <v>44835</v>
      </c>
      <c r="L21" s="19"/>
    </row>
    <row r="22" spans="1:12" s="1" customFormat="1" ht="88.5" customHeight="1" x14ac:dyDescent="0.25">
      <c r="A22" s="29" t="s">
        <v>54</v>
      </c>
      <c r="B22" s="29" t="s">
        <v>68</v>
      </c>
      <c r="C22" s="29" t="s">
        <v>58</v>
      </c>
      <c r="D22" s="29" t="s">
        <v>67</v>
      </c>
      <c r="E22" s="37" t="s">
        <v>66</v>
      </c>
      <c r="F22" s="31" t="s">
        <v>16</v>
      </c>
      <c r="G22" s="29">
        <v>12</v>
      </c>
      <c r="H22" s="31">
        <v>44743</v>
      </c>
      <c r="I22" s="31">
        <v>45108</v>
      </c>
      <c r="J22" s="36">
        <v>263321.33</v>
      </c>
      <c r="K22" s="31">
        <v>45047</v>
      </c>
      <c r="L22" s="31"/>
    </row>
    <row r="23" spans="1:12" s="1" customFormat="1" ht="88.5" customHeight="1" x14ac:dyDescent="0.25">
      <c r="A23" s="15" t="s">
        <v>54</v>
      </c>
      <c r="B23" s="16" t="s">
        <v>65</v>
      </c>
      <c r="C23" s="15" t="s">
        <v>58</v>
      </c>
      <c r="D23" s="15" t="s">
        <v>64</v>
      </c>
      <c r="E23" s="39" t="s">
        <v>63</v>
      </c>
      <c r="F23" s="19" t="s">
        <v>212</v>
      </c>
      <c r="G23" s="15">
        <v>12</v>
      </c>
      <c r="H23" s="19">
        <v>44682</v>
      </c>
      <c r="I23" s="19">
        <v>45047</v>
      </c>
      <c r="J23" s="38">
        <v>301258.63</v>
      </c>
      <c r="K23" s="19">
        <v>44835</v>
      </c>
      <c r="L23" s="19"/>
    </row>
    <row r="24" spans="1:12" s="1" customFormat="1" ht="88.5" customHeight="1" x14ac:dyDescent="0.25">
      <c r="A24" s="29" t="s">
        <v>54</v>
      </c>
      <c r="B24" s="29" t="s">
        <v>62</v>
      </c>
      <c r="C24" s="29" t="s">
        <v>58</v>
      </c>
      <c r="D24" s="29" t="s">
        <v>61</v>
      </c>
      <c r="E24" s="37" t="s">
        <v>60</v>
      </c>
      <c r="F24" s="31" t="s">
        <v>212</v>
      </c>
      <c r="G24" s="29">
        <v>12</v>
      </c>
      <c r="H24" s="31">
        <v>44743</v>
      </c>
      <c r="I24" s="31">
        <v>45108</v>
      </c>
      <c r="J24" s="36">
        <v>111634.49</v>
      </c>
      <c r="K24" s="31">
        <v>44866</v>
      </c>
      <c r="L24" s="31"/>
    </row>
    <row r="25" spans="1:12" s="1" customFormat="1" ht="88.5" customHeight="1" x14ac:dyDescent="0.25">
      <c r="A25" s="15" t="s">
        <v>54</v>
      </c>
      <c r="B25" s="16" t="s">
        <v>59</v>
      </c>
      <c r="C25" s="15" t="s">
        <v>58</v>
      </c>
      <c r="D25" s="15" t="s">
        <v>57</v>
      </c>
      <c r="E25" s="41" t="s">
        <v>56</v>
      </c>
      <c r="F25" s="19" t="s">
        <v>212</v>
      </c>
      <c r="G25" s="15">
        <v>12</v>
      </c>
      <c r="H25" s="19">
        <v>44743</v>
      </c>
      <c r="I25" s="19">
        <v>45108</v>
      </c>
      <c r="J25" s="38">
        <v>144040.12</v>
      </c>
      <c r="K25" s="19">
        <v>44866</v>
      </c>
      <c r="L25" s="19"/>
    </row>
    <row r="26" spans="1:12" s="1" customFormat="1" ht="90" x14ac:dyDescent="0.25">
      <c r="A26" s="29" t="s">
        <v>54</v>
      </c>
      <c r="B26" s="29" t="s">
        <v>53</v>
      </c>
      <c r="C26" s="29" t="s">
        <v>52</v>
      </c>
      <c r="D26" s="29" t="s">
        <v>51</v>
      </c>
      <c r="E26" s="37" t="s">
        <v>50</v>
      </c>
      <c r="F26" s="31" t="s">
        <v>16</v>
      </c>
      <c r="G26" s="29">
        <v>24</v>
      </c>
      <c r="H26" s="31">
        <v>44075</v>
      </c>
      <c r="I26" s="40">
        <v>44774</v>
      </c>
      <c r="J26" s="36">
        <v>2040054.0699999998</v>
      </c>
      <c r="K26" s="31">
        <v>45292</v>
      </c>
      <c r="L26" s="31"/>
    </row>
    <row r="27" spans="1:12" s="1" customFormat="1" ht="60" x14ac:dyDescent="0.25">
      <c r="A27" s="15" t="s">
        <v>45</v>
      </c>
      <c r="B27" s="16" t="s">
        <v>49</v>
      </c>
      <c r="C27" s="15" t="s">
        <v>48</v>
      </c>
      <c r="D27" s="15" t="s">
        <v>47</v>
      </c>
      <c r="E27" s="39" t="s">
        <v>46</v>
      </c>
      <c r="F27" s="19" t="s">
        <v>212</v>
      </c>
      <c r="G27" s="15">
        <v>12</v>
      </c>
      <c r="H27" s="19">
        <v>44652</v>
      </c>
      <c r="I27" s="19">
        <v>45017</v>
      </c>
      <c r="J27" s="38">
        <v>294202.28999999998</v>
      </c>
      <c r="K27" s="19">
        <v>44682</v>
      </c>
      <c r="L27" s="19"/>
    </row>
    <row r="28" spans="1:12" s="1" customFormat="1" ht="75" x14ac:dyDescent="0.25">
      <c r="A28" s="29" t="s">
        <v>45</v>
      </c>
      <c r="B28" s="29" t="s">
        <v>44</v>
      </c>
      <c r="C28" s="29" t="s">
        <v>43</v>
      </c>
      <c r="D28" s="29" t="s">
        <v>42</v>
      </c>
      <c r="E28" s="37" t="s">
        <v>41</v>
      </c>
      <c r="F28" s="31" t="s">
        <v>16</v>
      </c>
      <c r="G28" s="29">
        <v>20</v>
      </c>
      <c r="H28" s="31">
        <v>44652</v>
      </c>
      <c r="I28" s="31">
        <v>45261</v>
      </c>
      <c r="J28" s="36">
        <v>857300</v>
      </c>
      <c r="K28" s="31">
        <v>45261</v>
      </c>
      <c r="L28" s="31"/>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5095-7017-4C95-AE97-4B22EB604EF5}">
  <sheetPr>
    <tabColor rgb="FF00B050"/>
  </sheetPr>
  <dimension ref="A3:L27"/>
  <sheetViews>
    <sheetView showGridLines="0" zoomScaleNormal="100" workbookViewId="0"/>
  </sheetViews>
  <sheetFormatPr defaultRowHeight="15" x14ac:dyDescent="0.25"/>
  <cols>
    <col min="1" max="1" width="12.28515625" customWidth="1"/>
    <col min="2" max="2" width="18.7109375" bestFit="1" customWidth="1"/>
    <col min="3" max="3" width="16.5703125" bestFit="1" customWidth="1"/>
    <col min="4" max="4" width="37.28515625" customWidth="1"/>
    <col min="5" max="5" width="93.85546875" style="2" customWidth="1"/>
    <col min="6" max="6" width="10" style="57" bestFit="1" customWidth="1"/>
    <col min="7" max="7" width="15.5703125" bestFit="1" customWidth="1"/>
    <col min="8" max="8" width="13.7109375" bestFit="1" customWidth="1"/>
    <col min="9" max="9" width="15" bestFit="1" customWidth="1"/>
    <col min="10" max="10" width="12.5703125" bestFit="1" customWidth="1"/>
    <col min="11" max="11" width="8.28515625" bestFit="1" customWidth="1"/>
    <col min="12" max="12" width="39.140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t="s">
        <v>204</v>
      </c>
      <c r="F6" s="1"/>
    </row>
    <row r="7" spans="1:12" ht="4.5" customHeight="1" x14ac:dyDescent="0.25"/>
    <row r="8" spans="1:12" s="1" customFormat="1" ht="30" x14ac:dyDescent="0.25">
      <c r="A8" s="13" t="s">
        <v>1</v>
      </c>
      <c r="B8" s="13" t="s">
        <v>2</v>
      </c>
      <c r="C8" s="13" t="s">
        <v>200</v>
      </c>
      <c r="D8" s="13" t="s">
        <v>4</v>
      </c>
      <c r="E8" s="13" t="s">
        <v>5</v>
      </c>
      <c r="F8" s="13" t="s">
        <v>6</v>
      </c>
      <c r="G8" s="14" t="s">
        <v>7</v>
      </c>
      <c r="H8" s="13" t="s">
        <v>8</v>
      </c>
      <c r="I8" s="13" t="s">
        <v>9</v>
      </c>
      <c r="J8" s="13" t="s">
        <v>10</v>
      </c>
      <c r="K8" s="13" t="s">
        <v>11</v>
      </c>
      <c r="L8" s="13" t="s">
        <v>12</v>
      </c>
    </row>
    <row r="9" spans="1:12" s="1" customFormat="1" ht="45" x14ac:dyDescent="0.25">
      <c r="A9" s="15" t="s">
        <v>197</v>
      </c>
      <c r="B9" s="16" t="s">
        <v>487</v>
      </c>
      <c r="C9" s="16" t="s">
        <v>203</v>
      </c>
      <c r="D9" s="16" t="s">
        <v>199</v>
      </c>
      <c r="E9" s="17" t="s">
        <v>213</v>
      </c>
      <c r="F9" s="35" t="s">
        <v>212</v>
      </c>
      <c r="G9" s="15">
        <v>12</v>
      </c>
      <c r="H9" s="19">
        <v>44727</v>
      </c>
      <c r="I9" s="19">
        <v>44774</v>
      </c>
      <c r="J9" s="20">
        <v>90085.02</v>
      </c>
      <c r="K9" s="19">
        <v>44774</v>
      </c>
      <c r="L9" s="21" t="s">
        <v>558</v>
      </c>
    </row>
    <row r="10" spans="1:12" s="1" customFormat="1" ht="45" x14ac:dyDescent="0.25">
      <c r="A10" s="29" t="s">
        <v>198</v>
      </c>
      <c r="B10" s="29" t="s">
        <v>486</v>
      </c>
      <c r="C10" s="29" t="s">
        <v>58</v>
      </c>
      <c r="D10" s="29" t="s">
        <v>201</v>
      </c>
      <c r="E10" s="30" t="s">
        <v>214</v>
      </c>
      <c r="F10" s="65" t="s">
        <v>212</v>
      </c>
      <c r="G10" s="29">
        <v>12</v>
      </c>
      <c r="H10" s="31">
        <v>44727</v>
      </c>
      <c r="I10" s="31">
        <v>44805</v>
      </c>
      <c r="J10" s="42">
        <v>568893.54</v>
      </c>
      <c r="K10" s="31">
        <v>44835</v>
      </c>
      <c r="L10" s="30" t="s">
        <v>558</v>
      </c>
    </row>
    <row r="11" spans="1:12" s="1" customFormat="1" ht="45" x14ac:dyDescent="0.25">
      <c r="A11" s="15" t="s">
        <v>197</v>
      </c>
      <c r="B11" s="15" t="s">
        <v>485</v>
      </c>
      <c r="C11" s="15" t="s">
        <v>58</v>
      </c>
      <c r="D11" s="16" t="s">
        <v>202</v>
      </c>
      <c r="E11" s="17" t="s">
        <v>215</v>
      </c>
      <c r="F11" s="35" t="s">
        <v>212</v>
      </c>
      <c r="G11" s="15">
        <v>12</v>
      </c>
      <c r="H11" s="19">
        <v>44727</v>
      </c>
      <c r="I11" s="19">
        <v>44805</v>
      </c>
      <c r="J11" s="20">
        <v>492290.07</v>
      </c>
      <c r="K11" s="19">
        <v>44849</v>
      </c>
      <c r="L11" s="21" t="s">
        <v>558</v>
      </c>
    </row>
    <row r="12" spans="1:12" s="1" customFormat="1" ht="45" x14ac:dyDescent="0.25">
      <c r="A12" s="29" t="s">
        <v>198</v>
      </c>
      <c r="B12" s="30"/>
      <c r="C12" s="29" t="s">
        <v>203</v>
      </c>
      <c r="D12" s="29" t="s">
        <v>507</v>
      </c>
      <c r="E12" s="30" t="s">
        <v>216</v>
      </c>
      <c r="F12" s="34" t="s">
        <v>16</v>
      </c>
      <c r="G12" s="29">
        <v>12</v>
      </c>
      <c r="H12" s="31">
        <v>44757</v>
      </c>
      <c r="I12" s="31">
        <v>44835</v>
      </c>
      <c r="J12" s="32">
        <v>568872.46</v>
      </c>
      <c r="K12" s="31">
        <v>44986</v>
      </c>
      <c r="L12" s="30" t="s">
        <v>559</v>
      </c>
    </row>
    <row r="13" spans="1:12" s="1" customFormat="1" ht="60" x14ac:dyDescent="0.25">
      <c r="A13" s="15" t="s">
        <v>197</v>
      </c>
      <c r="B13" s="15" t="s">
        <v>489</v>
      </c>
      <c r="C13" s="15" t="s">
        <v>203</v>
      </c>
      <c r="D13" s="15" t="s">
        <v>508</v>
      </c>
      <c r="E13" s="17" t="s">
        <v>217</v>
      </c>
      <c r="F13" s="18" t="s">
        <v>55</v>
      </c>
      <c r="G13" s="15">
        <v>12</v>
      </c>
      <c r="H13" s="19">
        <v>44757</v>
      </c>
      <c r="I13" s="19">
        <v>44835</v>
      </c>
      <c r="J13" s="20">
        <v>880064.76</v>
      </c>
      <c r="K13" s="19">
        <v>44986</v>
      </c>
      <c r="L13" s="21" t="s">
        <v>560</v>
      </c>
    </row>
    <row r="14" spans="1:12" s="1" customFormat="1" ht="30" x14ac:dyDescent="0.25">
      <c r="A14" s="29" t="s">
        <v>198</v>
      </c>
      <c r="B14" s="29" t="s">
        <v>483</v>
      </c>
      <c r="C14" s="29" t="s">
        <v>48</v>
      </c>
      <c r="D14" s="29" t="s">
        <v>509</v>
      </c>
      <c r="E14" s="30" t="s">
        <v>218</v>
      </c>
      <c r="F14" s="65" t="s">
        <v>212</v>
      </c>
      <c r="G14" s="29">
        <v>12</v>
      </c>
      <c r="H14" s="31">
        <v>44727</v>
      </c>
      <c r="I14" s="31">
        <v>44835</v>
      </c>
      <c r="J14" s="32">
        <v>193569.56</v>
      </c>
      <c r="K14" s="31">
        <v>44835</v>
      </c>
      <c r="L14" s="30"/>
    </row>
    <row r="15" spans="1:12" s="1" customFormat="1" ht="45" x14ac:dyDescent="0.25">
      <c r="A15" s="15" t="s">
        <v>197</v>
      </c>
      <c r="B15" s="15" t="s">
        <v>488</v>
      </c>
      <c r="C15" s="15" t="s">
        <v>219</v>
      </c>
      <c r="D15" s="15" t="s">
        <v>510</v>
      </c>
      <c r="E15" s="17" t="s">
        <v>220</v>
      </c>
      <c r="F15" s="18" t="s">
        <v>212</v>
      </c>
      <c r="G15" s="15">
        <v>12</v>
      </c>
      <c r="H15" s="19">
        <v>44727</v>
      </c>
      <c r="I15" s="19">
        <v>44835</v>
      </c>
      <c r="J15" s="20">
        <v>992081.59</v>
      </c>
      <c r="K15" s="19">
        <v>44880</v>
      </c>
      <c r="L15" s="21" t="s">
        <v>558</v>
      </c>
    </row>
    <row r="16" spans="1:12" s="1" customFormat="1" ht="30" x14ac:dyDescent="0.25">
      <c r="A16" s="29" t="s">
        <v>198</v>
      </c>
      <c r="B16" s="29" t="s">
        <v>484</v>
      </c>
      <c r="C16" s="29" t="s">
        <v>203</v>
      </c>
      <c r="D16" s="29" t="s">
        <v>511</v>
      </c>
      <c r="E16" s="30" t="s">
        <v>221</v>
      </c>
      <c r="F16" s="34" t="s">
        <v>212</v>
      </c>
      <c r="G16" s="29">
        <v>12</v>
      </c>
      <c r="H16" s="31">
        <v>44727</v>
      </c>
      <c r="I16" s="31">
        <v>44835</v>
      </c>
      <c r="J16" s="32">
        <v>999794.26</v>
      </c>
      <c r="K16" s="31">
        <v>44927</v>
      </c>
      <c r="L16" s="30"/>
    </row>
    <row r="17" spans="1:12" s="1" customFormat="1" ht="60" x14ac:dyDescent="0.25">
      <c r="A17" s="15" t="s">
        <v>197</v>
      </c>
      <c r="B17" s="15" t="s">
        <v>490</v>
      </c>
      <c r="C17" s="15" t="s">
        <v>43</v>
      </c>
      <c r="D17" s="15" t="s">
        <v>20</v>
      </c>
      <c r="E17" s="17" t="s">
        <v>107</v>
      </c>
      <c r="F17" s="18" t="s">
        <v>16</v>
      </c>
      <c r="G17" s="15">
        <v>24</v>
      </c>
      <c r="H17" s="19">
        <v>44713</v>
      </c>
      <c r="I17" s="19">
        <v>44713</v>
      </c>
      <c r="J17" s="20">
        <v>3000000</v>
      </c>
      <c r="K17" s="19">
        <v>45323</v>
      </c>
      <c r="L17" s="21" t="s">
        <v>561</v>
      </c>
    </row>
    <row r="18" spans="1:12" s="1" customFormat="1" ht="45" x14ac:dyDescent="0.25">
      <c r="A18" s="29" t="s">
        <v>198</v>
      </c>
      <c r="B18" s="29" t="s">
        <v>491</v>
      </c>
      <c r="C18" s="29" t="s">
        <v>229</v>
      </c>
      <c r="D18" s="29" t="s">
        <v>512</v>
      </c>
      <c r="E18" s="64" t="s">
        <v>230</v>
      </c>
      <c r="F18" s="34" t="s">
        <v>55</v>
      </c>
      <c r="G18" s="29">
        <v>12</v>
      </c>
      <c r="H18" s="31">
        <v>44757</v>
      </c>
      <c r="I18" s="31">
        <v>44835</v>
      </c>
      <c r="J18" s="32">
        <v>400000</v>
      </c>
      <c r="K18" s="31">
        <v>44972</v>
      </c>
      <c r="L18" s="30" t="s">
        <v>562</v>
      </c>
    </row>
    <row r="19" spans="1:12" s="1" customFormat="1" ht="30" x14ac:dyDescent="0.25">
      <c r="A19" s="15" t="s">
        <v>197</v>
      </c>
      <c r="B19" s="15" t="s">
        <v>502</v>
      </c>
      <c r="C19" s="15" t="s">
        <v>48</v>
      </c>
      <c r="D19" s="15" t="s">
        <v>513</v>
      </c>
      <c r="E19" s="17" t="s">
        <v>498</v>
      </c>
      <c r="F19" s="18" t="s">
        <v>55</v>
      </c>
      <c r="G19" s="15">
        <v>12</v>
      </c>
      <c r="H19" s="19">
        <v>44835</v>
      </c>
      <c r="I19" s="19">
        <v>44880</v>
      </c>
      <c r="J19" s="20">
        <v>110000</v>
      </c>
      <c r="K19" s="19">
        <v>44985</v>
      </c>
      <c r="L19" s="21"/>
    </row>
    <row r="20" spans="1:12" s="1" customFormat="1" ht="45" x14ac:dyDescent="0.25">
      <c r="A20" s="29" t="s">
        <v>197</v>
      </c>
      <c r="B20" s="29" t="s">
        <v>503</v>
      </c>
      <c r="C20" s="29" t="s">
        <v>58</v>
      </c>
      <c r="D20" s="29" t="s">
        <v>514</v>
      </c>
      <c r="E20" s="30" t="s">
        <v>497</v>
      </c>
      <c r="F20" s="65" t="s">
        <v>55</v>
      </c>
      <c r="G20" s="29">
        <v>12</v>
      </c>
      <c r="H20" s="31">
        <v>44835</v>
      </c>
      <c r="I20" s="31">
        <v>44880</v>
      </c>
      <c r="J20" s="32">
        <v>250000</v>
      </c>
      <c r="K20" s="31">
        <v>44985</v>
      </c>
      <c r="L20" s="30" t="s">
        <v>562</v>
      </c>
    </row>
    <row r="21" spans="1:12" s="1" customFormat="1" ht="60" x14ac:dyDescent="0.25">
      <c r="A21" s="15" t="s">
        <v>197</v>
      </c>
      <c r="B21" s="15"/>
      <c r="C21" s="15" t="s">
        <v>58</v>
      </c>
      <c r="D21" s="15" t="s">
        <v>515</v>
      </c>
      <c r="E21" s="17" t="s">
        <v>499</v>
      </c>
      <c r="F21" s="18" t="s">
        <v>16</v>
      </c>
      <c r="G21" s="15">
        <v>12</v>
      </c>
      <c r="H21" s="19">
        <v>44835</v>
      </c>
      <c r="I21" s="19">
        <v>44880</v>
      </c>
      <c r="J21" s="20">
        <v>150000</v>
      </c>
      <c r="K21" s="19">
        <v>44985</v>
      </c>
      <c r="L21" s="21" t="s">
        <v>562</v>
      </c>
    </row>
    <row r="22" spans="1:12" s="1" customFormat="1" ht="45" x14ac:dyDescent="0.25">
      <c r="A22" s="29" t="s">
        <v>197</v>
      </c>
      <c r="B22" s="29" t="s">
        <v>505</v>
      </c>
      <c r="C22" s="29" t="s">
        <v>58</v>
      </c>
      <c r="D22" s="29" t="s">
        <v>516</v>
      </c>
      <c r="E22" s="30" t="s">
        <v>500</v>
      </c>
      <c r="F22" s="34" t="s">
        <v>16</v>
      </c>
      <c r="G22" s="29">
        <v>12</v>
      </c>
      <c r="H22" s="31">
        <v>44835</v>
      </c>
      <c r="I22" s="31">
        <v>44880</v>
      </c>
      <c r="J22" s="32">
        <v>200000</v>
      </c>
      <c r="K22" s="31">
        <v>44985</v>
      </c>
      <c r="L22" s="30"/>
    </row>
    <row r="23" spans="1:12" s="1" customFormat="1" ht="45" x14ac:dyDescent="0.25">
      <c r="A23" s="15" t="s">
        <v>197</v>
      </c>
      <c r="B23" s="15" t="s">
        <v>506</v>
      </c>
      <c r="C23" s="15" t="s">
        <v>203</v>
      </c>
      <c r="D23" s="15" t="s">
        <v>517</v>
      </c>
      <c r="E23" s="17" t="s">
        <v>495</v>
      </c>
      <c r="F23" s="18" t="s">
        <v>16</v>
      </c>
      <c r="G23" s="15">
        <v>12</v>
      </c>
      <c r="H23" s="19">
        <v>44835</v>
      </c>
      <c r="I23" s="19">
        <v>44880</v>
      </c>
      <c r="J23" s="20">
        <v>60000</v>
      </c>
      <c r="K23" s="19">
        <v>44985</v>
      </c>
      <c r="L23" s="21"/>
    </row>
    <row r="24" spans="1:12" s="1" customFormat="1" ht="45" x14ac:dyDescent="0.25">
      <c r="A24" s="29" t="s">
        <v>198</v>
      </c>
      <c r="B24" s="29" t="s">
        <v>504</v>
      </c>
      <c r="C24" s="29" t="s">
        <v>203</v>
      </c>
      <c r="D24" s="29" t="s">
        <v>518</v>
      </c>
      <c r="E24" s="30" t="s">
        <v>496</v>
      </c>
      <c r="F24" s="34" t="s">
        <v>212</v>
      </c>
      <c r="G24" s="29">
        <v>12</v>
      </c>
      <c r="H24" s="31">
        <v>44835</v>
      </c>
      <c r="I24" s="31">
        <v>44880</v>
      </c>
      <c r="J24" s="32">
        <v>70000</v>
      </c>
      <c r="K24" s="31">
        <v>44880</v>
      </c>
      <c r="L24" s="30" t="s">
        <v>501</v>
      </c>
    </row>
    <row r="25" spans="1:12" s="1" customFormat="1" x14ac:dyDescent="0.25">
      <c r="A25" s="15"/>
      <c r="B25" s="15"/>
      <c r="C25" s="15"/>
      <c r="D25" s="17"/>
      <c r="E25" s="17"/>
      <c r="F25" s="18"/>
      <c r="G25" s="15"/>
      <c r="H25" s="19"/>
      <c r="I25" s="19"/>
      <c r="J25" s="20"/>
      <c r="K25" s="19"/>
      <c r="L25" s="21"/>
    </row>
    <row r="26" spans="1:12" s="1" customFormat="1" x14ac:dyDescent="0.25">
      <c r="A26" s="29"/>
      <c r="B26" s="30"/>
      <c r="C26" s="29"/>
      <c r="D26" s="30"/>
      <c r="E26" s="30"/>
      <c r="F26" s="78"/>
      <c r="G26" s="29"/>
      <c r="H26" s="31"/>
      <c r="I26" s="33"/>
      <c r="J26" s="32"/>
      <c r="K26" s="31"/>
      <c r="L26" s="30"/>
    </row>
    <row r="27" spans="1:12" s="1" customFormat="1" x14ac:dyDescent="0.25">
      <c r="A27" s="15"/>
      <c r="B27" s="15"/>
      <c r="C27" s="15"/>
      <c r="D27" s="17"/>
      <c r="E27" s="17"/>
      <c r="F27" s="18"/>
      <c r="G27" s="15"/>
      <c r="H27" s="19"/>
      <c r="I27" s="19"/>
      <c r="J27" s="20"/>
      <c r="K27" s="19"/>
      <c r="L27" s="21"/>
    </row>
  </sheetData>
  <mergeCells count="2">
    <mergeCell ref="A4:L4"/>
    <mergeCell ref="A6:B6"/>
  </mergeCells>
  <conditionalFormatting sqref="F9:F11 F13:F15">
    <cfRule type="cellIs" dxfId="1" priority="6" operator="equal">
      <formula>"Execução"</formula>
    </cfRule>
  </conditionalFormatting>
  <conditionalFormatting sqref="F25 F27">
    <cfRule type="cellIs" dxfId="0" priority="2"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C5F9-5221-4335-B983-5594E3D2D954}">
  <sheetPr>
    <tabColor rgb="FF00B050"/>
  </sheetPr>
  <dimension ref="A3:L14"/>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20.42578125" bestFit="1" customWidth="1"/>
    <col min="5" max="5" width="83.28515625" style="2" customWidth="1"/>
    <col min="6" max="6" width="9.140625" style="57" bestFit="1" customWidth="1"/>
    <col min="7" max="7" width="15.5703125" bestFit="1" customWidth="1"/>
    <col min="8" max="8" width="13.7109375" bestFit="1" customWidth="1"/>
    <col min="9" max="9" width="15" bestFit="1" customWidth="1"/>
    <col min="10" max="10" width="12.5703125" bestFit="1" customWidth="1"/>
    <col min="11" max="11" width="8.28515625" bestFit="1" customWidth="1"/>
    <col min="12" max="12" width="12.28515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6" t="s">
        <v>665</v>
      </c>
      <c r="B6" s="76"/>
      <c r="C6" s="25"/>
      <c r="D6" s="5"/>
      <c r="E6" s="4" t="s">
        <v>204</v>
      </c>
      <c r="F6" s="1"/>
    </row>
    <row r="7" spans="1:12" ht="4.5" customHeight="1" x14ac:dyDescent="0.25"/>
    <row r="8" spans="1:12" s="1" customFormat="1" ht="30" x14ac:dyDescent="0.25">
      <c r="A8" s="13" t="s">
        <v>1</v>
      </c>
      <c r="B8" s="13" t="s">
        <v>2</v>
      </c>
      <c r="C8" s="13" t="s">
        <v>200</v>
      </c>
      <c r="D8" s="13" t="s">
        <v>4</v>
      </c>
      <c r="E8" s="13" t="s">
        <v>5</v>
      </c>
      <c r="F8" s="13" t="s">
        <v>6</v>
      </c>
      <c r="G8" s="14" t="s">
        <v>7</v>
      </c>
      <c r="H8" s="13" t="s">
        <v>8</v>
      </c>
      <c r="I8" s="13" t="s">
        <v>9</v>
      </c>
      <c r="J8" s="13" t="s">
        <v>10</v>
      </c>
      <c r="K8" s="13" t="s">
        <v>11</v>
      </c>
      <c r="L8" s="13" t="s">
        <v>12</v>
      </c>
    </row>
    <row r="9" spans="1:12" s="1" customFormat="1" ht="4.5" customHeight="1" x14ac:dyDescent="0.25">
      <c r="A9" s="6"/>
      <c r="B9" s="6"/>
      <c r="C9" s="6"/>
      <c r="D9" s="6"/>
      <c r="E9" s="6"/>
      <c r="F9" s="6"/>
      <c r="G9" s="7"/>
      <c r="H9" s="6"/>
      <c r="I9" s="6"/>
      <c r="J9" s="6"/>
      <c r="K9" s="6"/>
      <c r="L9" s="6"/>
    </row>
    <row r="10" spans="1:12" s="1" customFormat="1" ht="45" x14ac:dyDescent="0.25">
      <c r="A10" s="15" t="s">
        <v>222</v>
      </c>
      <c r="B10" s="16" t="s">
        <v>223</v>
      </c>
      <c r="C10" s="15" t="s">
        <v>58</v>
      </c>
      <c r="D10" s="15" t="s">
        <v>226</v>
      </c>
      <c r="E10" s="46" t="s">
        <v>227</v>
      </c>
      <c r="F10" s="19" t="s">
        <v>16</v>
      </c>
      <c r="G10" s="15">
        <v>12</v>
      </c>
      <c r="H10" s="19">
        <v>44682</v>
      </c>
      <c r="I10" s="19">
        <v>44682</v>
      </c>
      <c r="J10" s="38">
        <v>212410.61</v>
      </c>
      <c r="K10" s="19">
        <v>45047</v>
      </c>
      <c r="L10" s="21"/>
    </row>
    <row r="11" spans="1:12" s="1" customFormat="1" ht="75" x14ac:dyDescent="0.25">
      <c r="A11" s="29" t="s">
        <v>222</v>
      </c>
      <c r="B11" s="29" t="s">
        <v>224</v>
      </c>
      <c r="C11" s="29" t="s">
        <v>43</v>
      </c>
      <c r="D11" s="29" t="s">
        <v>42</v>
      </c>
      <c r="E11" s="47" t="s">
        <v>41</v>
      </c>
      <c r="F11" s="31" t="s">
        <v>16</v>
      </c>
      <c r="G11" s="29">
        <v>20</v>
      </c>
      <c r="H11" s="31">
        <v>44652</v>
      </c>
      <c r="I11" s="31">
        <v>44652</v>
      </c>
      <c r="J11" s="36">
        <v>4749500</v>
      </c>
      <c r="K11" s="31">
        <v>45261</v>
      </c>
      <c r="L11" s="30"/>
    </row>
    <row r="12" spans="1:12" s="1" customFormat="1" ht="60" x14ac:dyDescent="0.25">
      <c r="A12" s="15" t="s">
        <v>222</v>
      </c>
      <c r="B12" s="15" t="s">
        <v>225</v>
      </c>
      <c r="C12" s="15" t="s">
        <v>52</v>
      </c>
      <c r="D12" s="15" t="s">
        <v>51</v>
      </c>
      <c r="E12" s="17" t="s">
        <v>228</v>
      </c>
      <c r="F12" s="19" t="s">
        <v>16</v>
      </c>
      <c r="G12" s="15">
        <v>24</v>
      </c>
      <c r="H12" s="19">
        <v>44075</v>
      </c>
      <c r="I12" s="19">
        <v>44866</v>
      </c>
      <c r="J12" s="20">
        <v>2040054.07</v>
      </c>
      <c r="K12" s="19">
        <v>45231</v>
      </c>
      <c r="L12" s="21"/>
    </row>
    <row r="13" spans="1:12" s="1" customFormat="1" x14ac:dyDescent="0.25">
      <c r="A13" s="29" t="s">
        <v>222</v>
      </c>
      <c r="B13" s="30"/>
      <c r="C13" s="29" t="s">
        <v>52</v>
      </c>
      <c r="D13" s="29" t="s">
        <v>555</v>
      </c>
      <c r="E13" s="30" t="s">
        <v>556</v>
      </c>
      <c r="F13" s="34" t="s">
        <v>16</v>
      </c>
      <c r="G13" s="29">
        <v>3</v>
      </c>
      <c r="H13" s="31">
        <v>44805</v>
      </c>
      <c r="I13" s="31">
        <v>44835</v>
      </c>
      <c r="J13" s="32">
        <v>85000</v>
      </c>
      <c r="K13" s="31">
        <v>44925</v>
      </c>
      <c r="L13" s="30"/>
    </row>
    <row r="14" spans="1:12" s="1" customFormat="1" x14ac:dyDescent="0.25">
      <c r="A14" s="15"/>
      <c r="B14" s="15"/>
      <c r="C14" s="15"/>
      <c r="D14" s="15"/>
      <c r="E14" s="17"/>
      <c r="F14" s="18"/>
      <c r="G14" s="15"/>
      <c r="H14" s="19"/>
      <c r="I14" s="19"/>
      <c r="J14" s="20"/>
      <c r="K14" s="19"/>
      <c r="L14" s="21"/>
    </row>
  </sheetData>
  <mergeCells count="2">
    <mergeCell ref="A4:L4"/>
    <mergeCell ref="A6:B6"/>
  </mergeCells>
  <conditionalFormatting sqref="F14">
    <cfRule type="cellIs" dxfId="16"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69B7-C64A-491A-A29F-5AE42B9536EF}">
  <sheetPr>
    <tabColor rgb="FF00B050"/>
  </sheetPr>
  <dimension ref="A3:L12"/>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37.5703125" customWidth="1"/>
    <col min="5" max="5" width="127.42578125" style="2" customWidth="1"/>
    <col min="6" max="6" width="10" style="57"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t="s">
        <v>204</v>
      </c>
      <c r="F6" s="1"/>
    </row>
    <row r="7" spans="1:12" ht="4.5" customHeight="1" x14ac:dyDescent="0.25"/>
    <row r="8" spans="1:12" s="1" customFormat="1" ht="30" x14ac:dyDescent="0.25">
      <c r="A8" s="13" t="s">
        <v>1</v>
      </c>
      <c r="B8" s="13" t="s">
        <v>2</v>
      </c>
      <c r="C8" s="13" t="s">
        <v>200</v>
      </c>
      <c r="D8" s="13" t="s">
        <v>4</v>
      </c>
      <c r="E8" s="13" t="s">
        <v>5</v>
      </c>
      <c r="F8" s="13" t="s">
        <v>6</v>
      </c>
      <c r="G8" s="14" t="s">
        <v>7</v>
      </c>
      <c r="H8" s="13" t="s">
        <v>8</v>
      </c>
      <c r="I8" s="13" t="s">
        <v>9</v>
      </c>
      <c r="J8" s="13" t="s">
        <v>10</v>
      </c>
      <c r="K8" s="13" t="s">
        <v>11</v>
      </c>
      <c r="L8" s="13" t="s">
        <v>12</v>
      </c>
    </row>
    <row r="9" spans="1:12" s="1" customFormat="1" ht="45" x14ac:dyDescent="0.25">
      <c r="A9" s="15" t="s">
        <v>206</v>
      </c>
      <c r="B9" s="16" t="s">
        <v>207</v>
      </c>
      <c r="C9" s="16" t="s">
        <v>58</v>
      </c>
      <c r="D9" s="17" t="s">
        <v>209</v>
      </c>
      <c r="E9" s="17" t="s">
        <v>557</v>
      </c>
      <c r="F9" s="15" t="s">
        <v>212</v>
      </c>
      <c r="G9" s="15">
        <v>12</v>
      </c>
      <c r="H9" s="19">
        <v>44593</v>
      </c>
      <c r="I9" s="19">
        <v>44593</v>
      </c>
      <c r="J9" s="43">
        <v>115152.12</v>
      </c>
      <c r="K9" s="19">
        <v>44896</v>
      </c>
      <c r="L9" s="21"/>
    </row>
    <row r="10" spans="1:12" s="1" customFormat="1" ht="60" x14ac:dyDescent="0.25">
      <c r="A10" s="29" t="s">
        <v>206</v>
      </c>
      <c r="B10" s="29" t="s">
        <v>208</v>
      </c>
      <c r="C10" s="29" t="s">
        <v>205</v>
      </c>
      <c r="D10" s="30" t="s">
        <v>210</v>
      </c>
      <c r="E10" s="30" t="s">
        <v>211</v>
      </c>
      <c r="F10" s="29" t="s">
        <v>212</v>
      </c>
      <c r="G10" s="29">
        <v>11</v>
      </c>
      <c r="H10" s="31">
        <v>44470</v>
      </c>
      <c r="I10" s="31">
        <v>44470</v>
      </c>
      <c r="J10" s="45">
        <v>116896.91</v>
      </c>
      <c r="K10" s="31">
        <v>44713</v>
      </c>
      <c r="L10" s="30"/>
    </row>
    <row r="11" spans="1:12" s="1" customFormat="1" ht="45" x14ac:dyDescent="0.25">
      <c r="A11" s="15" t="s">
        <v>206</v>
      </c>
      <c r="B11" s="16" t="s">
        <v>549</v>
      </c>
      <c r="C11" s="16" t="s">
        <v>205</v>
      </c>
      <c r="D11" s="17" t="s">
        <v>550</v>
      </c>
      <c r="E11" s="17" t="s">
        <v>551</v>
      </c>
      <c r="F11" s="15" t="s">
        <v>16</v>
      </c>
      <c r="G11" s="15">
        <v>6</v>
      </c>
      <c r="H11" s="19">
        <v>44809</v>
      </c>
      <c r="I11" s="19">
        <v>44809</v>
      </c>
      <c r="J11" s="43">
        <v>30086.497234042552</v>
      </c>
      <c r="K11" s="19">
        <v>44895</v>
      </c>
      <c r="L11" s="21"/>
    </row>
    <row r="12" spans="1:12" s="1" customFormat="1" ht="45" x14ac:dyDescent="0.25">
      <c r="A12" s="29" t="s">
        <v>206</v>
      </c>
      <c r="B12" s="29" t="s">
        <v>552</v>
      </c>
      <c r="C12" s="29" t="s">
        <v>205</v>
      </c>
      <c r="D12" s="30" t="s">
        <v>553</v>
      </c>
      <c r="E12" s="30" t="s">
        <v>554</v>
      </c>
      <c r="F12" s="29" t="s">
        <v>16</v>
      </c>
      <c r="G12" s="29">
        <v>7</v>
      </c>
      <c r="H12" s="31">
        <v>44802</v>
      </c>
      <c r="I12" s="31">
        <v>44802</v>
      </c>
      <c r="J12" s="45">
        <v>45000</v>
      </c>
      <c r="K12" s="31">
        <v>44895</v>
      </c>
      <c r="L12" s="30"/>
    </row>
  </sheetData>
  <mergeCells count="2">
    <mergeCell ref="A4:L4"/>
    <mergeCell ref="A6:B6"/>
  </mergeCells>
  <conditionalFormatting sqref="F10">
    <cfRule type="cellIs" dxfId="15"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6A2E7-9A5E-4253-AF3C-DC38656BEAA5}">
  <sheetPr>
    <tabColor rgb="FF00B050"/>
  </sheetPr>
  <dimension ref="A3:L25"/>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28.7109375" customWidth="1"/>
    <col min="5" max="5" width="83.28515625" style="2" customWidth="1"/>
    <col min="6" max="6" width="9.42578125" style="57"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t="s">
        <v>204</v>
      </c>
      <c r="F6" s="1"/>
    </row>
    <row r="7" spans="1:12" ht="4.5" customHeight="1" x14ac:dyDescent="0.25"/>
    <row r="8" spans="1:12" s="1" customFormat="1" ht="30" x14ac:dyDescent="0.25">
      <c r="A8" s="13" t="s">
        <v>1</v>
      </c>
      <c r="B8" s="13" t="s">
        <v>2</v>
      </c>
      <c r="C8" s="13" t="s">
        <v>200</v>
      </c>
      <c r="D8" s="13" t="s">
        <v>4</v>
      </c>
      <c r="E8" s="13" t="s">
        <v>5</v>
      </c>
      <c r="F8" s="13" t="s">
        <v>6</v>
      </c>
      <c r="G8" s="14" t="s">
        <v>7</v>
      </c>
      <c r="H8" s="13" t="s">
        <v>8</v>
      </c>
      <c r="I8" s="13" t="s">
        <v>9</v>
      </c>
      <c r="J8" s="13" t="s">
        <v>10</v>
      </c>
      <c r="K8" s="13" t="s">
        <v>11</v>
      </c>
      <c r="L8" s="13" t="s">
        <v>12</v>
      </c>
    </row>
    <row r="9" spans="1:12" s="1" customFormat="1" ht="4.5" customHeight="1" x14ac:dyDescent="0.25">
      <c r="A9" s="6"/>
      <c r="B9" s="6"/>
      <c r="C9" s="6"/>
      <c r="D9" s="6"/>
      <c r="E9" s="6"/>
      <c r="F9" s="6"/>
      <c r="G9" s="7"/>
      <c r="H9" s="6"/>
      <c r="I9" s="6"/>
      <c r="J9" s="6"/>
      <c r="K9" s="6"/>
      <c r="L9" s="6"/>
    </row>
    <row r="10" spans="1:12" s="1" customFormat="1" x14ac:dyDescent="0.25">
      <c r="A10" s="15" t="s">
        <v>563</v>
      </c>
      <c r="B10" s="16"/>
      <c r="C10" s="15" t="s">
        <v>58</v>
      </c>
      <c r="D10" s="15" t="s">
        <v>564</v>
      </c>
      <c r="E10" s="66" t="s">
        <v>565</v>
      </c>
      <c r="F10" s="19" t="s">
        <v>566</v>
      </c>
      <c r="G10" s="15">
        <v>12</v>
      </c>
      <c r="H10" s="19">
        <v>44576</v>
      </c>
      <c r="I10" s="19">
        <v>44576</v>
      </c>
      <c r="J10" s="38">
        <v>408402</v>
      </c>
      <c r="K10" s="19">
        <v>44896</v>
      </c>
      <c r="L10" s="21"/>
    </row>
    <row r="11" spans="1:12" s="1" customFormat="1" x14ac:dyDescent="0.25">
      <c r="A11" s="29" t="s">
        <v>563</v>
      </c>
      <c r="B11" s="29"/>
      <c r="C11" s="29" t="s">
        <v>58</v>
      </c>
      <c r="D11" s="29" t="s">
        <v>567</v>
      </c>
      <c r="E11" s="67" t="s">
        <v>568</v>
      </c>
      <c r="F11" s="31" t="s">
        <v>566</v>
      </c>
      <c r="G11" s="29">
        <v>12</v>
      </c>
      <c r="H11" s="31">
        <v>44576</v>
      </c>
      <c r="I11" s="31">
        <v>44576</v>
      </c>
      <c r="J11" s="36">
        <v>812315</v>
      </c>
      <c r="K11" s="31">
        <v>44896</v>
      </c>
      <c r="L11" s="30"/>
    </row>
    <row r="12" spans="1:12" s="1" customFormat="1" ht="30" x14ac:dyDescent="0.25">
      <c r="A12" s="15" t="s">
        <v>563</v>
      </c>
      <c r="B12" s="15"/>
      <c r="C12" s="15" t="s">
        <v>58</v>
      </c>
      <c r="D12" s="15" t="s">
        <v>569</v>
      </c>
      <c r="E12" s="15" t="s">
        <v>570</v>
      </c>
      <c r="F12" s="19" t="s">
        <v>566</v>
      </c>
      <c r="G12" s="15">
        <v>12</v>
      </c>
      <c r="H12" s="19">
        <v>44576</v>
      </c>
      <c r="I12" s="19">
        <v>44576</v>
      </c>
      <c r="J12" s="20">
        <v>600019</v>
      </c>
      <c r="K12" s="19">
        <v>44896</v>
      </c>
      <c r="L12" s="21"/>
    </row>
    <row r="13" spans="1:12" s="1" customFormat="1" ht="30" x14ac:dyDescent="0.25">
      <c r="A13" s="29" t="s">
        <v>563</v>
      </c>
      <c r="B13" s="30"/>
      <c r="C13" s="29" t="s">
        <v>58</v>
      </c>
      <c r="D13" s="29" t="s">
        <v>571</v>
      </c>
      <c r="E13" s="29" t="s">
        <v>572</v>
      </c>
      <c r="F13" s="29" t="s">
        <v>566</v>
      </c>
      <c r="G13" s="29">
        <v>12</v>
      </c>
      <c r="H13" s="31">
        <v>44576</v>
      </c>
      <c r="I13" s="31">
        <v>44576</v>
      </c>
      <c r="J13" s="32">
        <v>796596</v>
      </c>
      <c r="K13" s="31">
        <v>44896</v>
      </c>
      <c r="L13" s="30"/>
    </row>
    <row r="14" spans="1:12" s="1" customFormat="1" ht="30" x14ac:dyDescent="0.25">
      <c r="A14" s="15" t="s">
        <v>563</v>
      </c>
      <c r="B14" s="15"/>
      <c r="C14" s="15" t="s">
        <v>58</v>
      </c>
      <c r="D14" s="15" t="s">
        <v>573</v>
      </c>
      <c r="E14" s="15" t="s">
        <v>574</v>
      </c>
      <c r="F14" s="19" t="s">
        <v>16</v>
      </c>
      <c r="G14" s="15">
        <v>12</v>
      </c>
      <c r="H14" s="19">
        <v>44743</v>
      </c>
      <c r="I14" s="19">
        <v>44743</v>
      </c>
      <c r="J14" s="20">
        <v>841677</v>
      </c>
      <c r="K14" s="19">
        <v>44896</v>
      </c>
      <c r="L14" s="21"/>
    </row>
    <row r="15" spans="1:12" ht="30" x14ac:dyDescent="0.25">
      <c r="A15" s="29" t="s">
        <v>563</v>
      </c>
      <c r="B15" s="30"/>
      <c r="C15" s="29" t="s">
        <v>58</v>
      </c>
      <c r="D15" s="29" t="s">
        <v>575</v>
      </c>
      <c r="E15" s="29" t="s">
        <v>576</v>
      </c>
      <c r="F15" s="29" t="s">
        <v>566</v>
      </c>
      <c r="G15" s="29">
        <v>12</v>
      </c>
      <c r="H15" s="31">
        <v>44743</v>
      </c>
      <c r="I15" s="31">
        <v>44743</v>
      </c>
      <c r="J15" s="32">
        <v>344000</v>
      </c>
      <c r="K15" s="31">
        <v>44896</v>
      </c>
      <c r="L15" s="30"/>
    </row>
    <row r="16" spans="1:12" ht="30" x14ac:dyDescent="0.25">
      <c r="A16" s="15" t="s">
        <v>563</v>
      </c>
      <c r="B16" s="15"/>
      <c r="C16" s="15" t="s">
        <v>58</v>
      </c>
      <c r="D16" s="15" t="s">
        <v>577</v>
      </c>
      <c r="E16" s="15" t="s">
        <v>578</v>
      </c>
      <c r="F16" s="19" t="s">
        <v>566</v>
      </c>
      <c r="G16" s="15">
        <v>12</v>
      </c>
      <c r="H16" s="19">
        <v>44743</v>
      </c>
      <c r="I16" s="19">
        <v>44743</v>
      </c>
      <c r="J16" s="20">
        <v>350000</v>
      </c>
      <c r="K16" s="19">
        <v>44896</v>
      </c>
      <c r="L16" s="21"/>
    </row>
    <row r="17" spans="1:12" ht="30" x14ac:dyDescent="0.25">
      <c r="A17" s="29" t="s">
        <v>563</v>
      </c>
      <c r="B17" s="30"/>
      <c r="C17" s="29" t="s">
        <v>58</v>
      </c>
      <c r="D17" s="29" t="s">
        <v>579</v>
      </c>
      <c r="E17" s="29" t="s">
        <v>580</v>
      </c>
      <c r="F17" s="29" t="s">
        <v>16</v>
      </c>
      <c r="G17" s="29">
        <v>12</v>
      </c>
      <c r="H17" s="31">
        <v>44743</v>
      </c>
      <c r="I17" s="31">
        <v>44743</v>
      </c>
      <c r="J17" s="32">
        <v>349995</v>
      </c>
      <c r="K17" s="31">
        <v>45108</v>
      </c>
      <c r="L17" s="30"/>
    </row>
    <row r="18" spans="1:12" ht="30" x14ac:dyDescent="0.25">
      <c r="A18" s="15" t="s">
        <v>563</v>
      </c>
      <c r="B18" s="15"/>
      <c r="C18" s="15" t="s">
        <v>58</v>
      </c>
      <c r="D18" s="15" t="s">
        <v>581</v>
      </c>
      <c r="E18" s="15" t="s">
        <v>582</v>
      </c>
      <c r="F18" s="19" t="s">
        <v>16</v>
      </c>
      <c r="G18" s="15">
        <v>12</v>
      </c>
      <c r="H18" s="19">
        <v>44743</v>
      </c>
      <c r="I18" s="19">
        <v>44743</v>
      </c>
      <c r="J18" s="20">
        <v>349975</v>
      </c>
      <c r="K18" s="19">
        <v>45108</v>
      </c>
      <c r="L18" s="21"/>
    </row>
    <row r="19" spans="1:12" ht="30" x14ac:dyDescent="0.25">
      <c r="A19" s="29" t="s">
        <v>563</v>
      </c>
      <c r="B19" s="30"/>
      <c r="C19" s="29" t="s">
        <v>58</v>
      </c>
      <c r="D19" s="29" t="s">
        <v>583</v>
      </c>
      <c r="E19" s="29" t="s">
        <v>584</v>
      </c>
      <c r="F19" s="29" t="s">
        <v>16</v>
      </c>
      <c r="G19" s="29">
        <v>12</v>
      </c>
      <c r="H19" s="31">
        <v>44743</v>
      </c>
      <c r="I19" s="31">
        <v>44743</v>
      </c>
      <c r="J19" s="32">
        <v>218554</v>
      </c>
      <c r="K19" s="31">
        <v>45108</v>
      </c>
      <c r="L19" s="30"/>
    </row>
    <row r="20" spans="1:12" ht="30" x14ac:dyDescent="0.25">
      <c r="A20" s="15" t="s">
        <v>563</v>
      </c>
      <c r="B20" s="15"/>
      <c r="C20" s="15" t="s">
        <v>58</v>
      </c>
      <c r="D20" s="15" t="s">
        <v>585</v>
      </c>
      <c r="E20" s="15" t="s">
        <v>586</v>
      </c>
      <c r="F20" s="19" t="s">
        <v>16</v>
      </c>
      <c r="G20" s="15">
        <v>12</v>
      </c>
      <c r="H20" s="19">
        <v>44743</v>
      </c>
      <c r="I20" s="19">
        <v>44743</v>
      </c>
      <c r="J20" s="20">
        <v>231380</v>
      </c>
      <c r="K20" s="19">
        <v>45108</v>
      </c>
      <c r="L20" s="21"/>
    </row>
    <row r="21" spans="1:12" ht="30" x14ac:dyDescent="0.25">
      <c r="A21" s="29" t="s">
        <v>563</v>
      </c>
      <c r="B21" s="30"/>
      <c r="C21" s="29" t="s">
        <v>58</v>
      </c>
      <c r="D21" s="29" t="s">
        <v>587</v>
      </c>
      <c r="E21" s="29" t="s">
        <v>588</v>
      </c>
      <c r="F21" s="29" t="s">
        <v>16</v>
      </c>
      <c r="G21" s="29">
        <v>12</v>
      </c>
      <c r="H21" s="31">
        <v>44743</v>
      </c>
      <c r="I21" s="31">
        <v>44743</v>
      </c>
      <c r="J21" s="32">
        <v>143250</v>
      </c>
      <c r="K21" s="31">
        <v>45108</v>
      </c>
      <c r="L21" s="30"/>
    </row>
    <row r="22" spans="1:12" x14ac:dyDescent="0.25">
      <c r="A22" s="15"/>
      <c r="B22" s="15"/>
      <c r="C22" s="15"/>
      <c r="D22" s="15"/>
      <c r="E22" s="17"/>
      <c r="F22" s="19"/>
      <c r="G22" s="15"/>
      <c r="H22" s="19"/>
      <c r="I22" s="19"/>
      <c r="J22" s="20"/>
      <c r="K22" s="19"/>
      <c r="L22" s="21"/>
    </row>
    <row r="23" spans="1:12" x14ac:dyDescent="0.25">
      <c r="A23" s="29"/>
      <c r="B23" s="30"/>
      <c r="C23" s="29"/>
      <c r="D23" s="29"/>
      <c r="E23" s="30"/>
      <c r="F23" s="34"/>
      <c r="G23" s="29"/>
      <c r="H23" s="31"/>
      <c r="I23" s="31"/>
      <c r="J23" s="32"/>
      <c r="K23" s="31"/>
      <c r="L23" s="30"/>
    </row>
    <row r="24" spans="1:12" x14ac:dyDescent="0.25">
      <c r="A24" s="15"/>
      <c r="B24" s="15"/>
      <c r="C24" s="15"/>
      <c r="D24" s="15"/>
      <c r="E24" s="17"/>
      <c r="F24" s="19"/>
      <c r="G24" s="15"/>
      <c r="H24" s="19"/>
      <c r="I24" s="19"/>
      <c r="J24" s="20"/>
      <c r="K24" s="19"/>
      <c r="L24" s="21"/>
    </row>
    <row r="25" spans="1:12" x14ac:dyDescent="0.25">
      <c r="A25" s="29"/>
      <c r="B25" s="30"/>
      <c r="C25" s="29"/>
      <c r="D25" s="29"/>
      <c r="E25" s="30"/>
      <c r="F25" s="34"/>
      <c r="G25" s="29"/>
      <c r="H25" s="31"/>
      <c r="I25" s="31"/>
      <c r="J25" s="32"/>
      <c r="K25" s="31"/>
      <c r="L25" s="30"/>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7C14-BDE5-4F0F-8754-6A940BEED7C5}">
  <sheetPr>
    <tabColor rgb="FF00B050"/>
  </sheetPr>
  <dimension ref="A3:L18"/>
  <sheetViews>
    <sheetView showGridLines="0" zoomScaleNormal="100" workbookViewId="0"/>
  </sheetViews>
  <sheetFormatPr defaultRowHeight="15" x14ac:dyDescent="0.25"/>
  <cols>
    <col min="1" max="1" width="12.28515625" customWidth="1"/>
    <col min="2" max="2" width="19.140625" bestFit="1" customWidth="1"/>
    <col min="3" max="3" width="16.5703125" bestFit="1" customWidth="1"/>
    <col min="4" max="4" width="27.85546875" customWidth="1"/>
    <col min="5" max="5" width="140.5703125" style="2" customWidth="1"/>
    <col min="6" max="6" width="10" style="57"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t="s">
        <v>204</v>
      </c>
      <c r="F6" s="1"/>
    </row>
    <row r="7" spans="1:12" ht="4.5" customHeight="1" x14ac:dyDescent="0.25"/>
    <row r="8" spans="1:12" s="1" customFormat="1" ht="30" x14ac:dyDescent="0.25">
      <c r="A8" s="13" t="s">
        <v>1</v>
      </c>
      <c r="B8" s="13" t="s">
        <v>2</v>
      </c>
      <c r="C8" s="13" t="s">
        <v>200</v>
      </c>
      <c r="D8" s="13" t="s">
        <v>4</v>
      </c>
      <c r="E8" s="13" t="s">
        <v>5</v>
      </c>
      <c r="F8" s="13" t="s">
        <v>6</v>
      </c>
      <c r="G8" s="14" t="s">
        <v>7</v>
      </c>
      <c r="H8" s="13" t="s">
        <v>8</v>
      </c>
      <c r="I8" s="13" t="s">
        <v>9</v>
      </c>
      <c r="J8" s="13" t="s">
        <v>10</v>
      </c>
      <c r="K8" s="13" t="s">
        <v>11</v>
      </c>
      <c r="L8" s="13" t="s">
        <v>12</v>
      </c>
    </row>
    <row r="9" spans="1:12" s="1" customFormat="1" ht="45" x14ac:dyDescent="0.25">
      <c r="A9" s="15" t="s">
        <v>519</v>
      </c>
      <c r="B9" s="16" t="s">
        <v>520</v>
      </c>
      <c r="C9" s="16" t="s">
        <v>108</v>
      </c>
      <c r="D9" s="17" t="s">
        <v>521</v>
      </c>
      <c r="E9" s="17" t="s">
        <v>107</v>
      </c>
      <c r="F9" s="15" t="s">
        <v>16</v>
      </c>
      <c r="G9" s="15">
        <v>200</v>
      </c>
      <c r="H9" s="19">
        <v>44652</v>
      </c>
      <c r="I9" s="19">
        <v>44652</v>
      </c>
      <c r="J9" s="43">
        <v>2263224.62</v>
      </c>
      <c r="K9" s="19">
        <v>45261</v>
      </c>
      <c r="L9" s="21"/>
    </row>
    <row r="10" spans="1:12" s="1" customFormat="1" ht="60" x14ac:dyDescent="0.25">
      <c r="A10" s="29" t="s">
        <v>519</v>
      </c>
      <c r="B10" s="29" t="s">
        <v>522</v>
      </c>
      <c r="C10" s="29" t="s">
        <v>205</v>
      </c>
      <c r="D10" s="44" t="s">
        <v>523</v>
      </c>
      <c r="E10" s="30" t="s">
        <v>524</v>
      </c>
      <c r="F10" s="29" t="s">
        <v>16</v>
      </c>
      <c r="G10" s="29">
        <v>8</v>
      </c>
      <c r="H10" s="31">
        <v>44713</v>
      </c>
      <c r="I10" s="31">
        <v>44713</v>
      </c>
      <c r="J10" s="45">
        <v>149757.9</v>
      </c>
      <c r="K10" s="31">
        <v>44958</v>
      </c>
      <c r="L10" s="30"/>
    </row>
    <row r="11" spans="1:12" s="1" customFormat="1" ht="60" x14ac:dyDescent="0.25">
      <c r="A11" s="15" t="s">
        <v>519</v>
      </c>
      <c r="B11" s="16" t="s">
        <v>525</v>
      </c>
      <c r="C11" s="16" t="s">
        <v>58</v>
      </c>
      <c r="D11" s="17" t="s">
        <v>526</v>
      </c>
      <c r="E11" s="17" t="s">
        <v>527</v>
      </c>
      <c r="F11" s="15" t="s">
        <v>16</v>
      </c>
      <c r="G11" s="15">
        <v>8</v>
      </c>
      <c r="H11" s="19">
        <v>44713</v>
      </c>
      <c r="I11" s="19">
        <v>44713</v>
      </c>
      <c r="J11" s="43">
        <v>99899.14</v>
      </c>
      <c r="K11" s="19">
        <v>44958</v>
      </c>
      <c r="L11" s="21"/>
    </row>
    <row r="12" spans="1:12" s="1" customFormat="1" ht="30" x14ac:dyDescent="0.25">
      <c r="A12" s="29" t="s">
        <v>519</v>
      </c>
      <c r="B12" s="29" t="s">
        <v>528</v>
      </c>
      <c r="C12" s="29" t="s">
        <v>48</v>
      </c>
      <c r="D12" s="30" t="s">
        <v>529</v>
      </c>
      <c r="E12" s="30" t="s">
        <v>530</v>
      </c>
      <c r="F12" s="29" t="s">
        <v>16</v>
      </c>
      <c r="G12" s="29">
        <v>8</v>
      </c>
      <c r="H12" s="31">
        <v>44713</v>
      </c>
      <c r="I12" s="31">
        <v>44713</v>
      </c>
      <c r="J12" s="45">
        <v>195000</v>
      </c>
      <c r="K12" s="31">
        <v>44958</v>
      </c>
      <c r="L12" s="30"/>
    </row>
    <row r="13" spans="1:12" s="1" customFormat="1" ht="30" x14ac:dyDescent="0.25">
      <c r="A13" s="15" t="s">
        <v>519</v>
      </c>
      <c r="B13" s="16" t="s">
        <v>531</v>
      </c>
      <c r="C13" s="16" t="s">
        <v>48</v>
      </c>
      <c r="D13" s="17" t="s">
        <v>532</v>
      </c>
      <c r="E13" s="17" t="s">
        <v>533</v>
      </c>
      <c r="F13" s="15" t="s">
        <v>212</v>
      </c>
      <c r="G13" s="15">
        <v>6</v>
      </c>
      <c r="H13" s="19">
        <v>44713</v>
      </c>
      <c r="I13" s="19">
        <v>44713</v>
      </c>
      <c r="J13" s="43">
        <v>187787.81</v>
      </c>
      <c r="K13" s="19">
        <v>44896</v>
      </c>
      <c r="L13" s="21"/>
    </row>
    <row r="14" spans="1:12" s="1" customFormat="1" ht="30" x14ac:dyDescent="0.25">
      <c r="A14" s="29" t="s">
        <v>519</v>
      </c>
      <c r="B14" s="29" t="s">
        <v>534</v>
      </c>
      <c r="C14" s="29" t="s">
        <v>48</v>
      </c>
      <c r="D14" s="30" t="s">
        <v>535</v>
      </c>
      <c r="E14" s="30" t="s">
        <v>536</v>
      </c>
      <c r="F14" s="29" t="s">
        <v>16</v>
      </c>
      <c r="G14" s="29">
        <v>6</v>
      </c>
      <c r="H14" s="31">
        <v>44774</v>
      </c>
      <c r="I14" s="31">
        <v>44774</v>
      </c>
      <c r="J14" s="45">
        <v>91178.588306878315</v>
      </c>
      <c r="K14" s="31">
        <v>44958</v>
      </c>
      <c r="L14" s="30"/>
    </row>
    <row r="15" spans="1:12" s="1" customFormat="1" ht="30" x14ac:dyDescent="0.25">
      <c r="A15" s="15" t="s">
        <v>519</v>
      </c>
      <c r="B15" s="16" t="s">
        <v>537</v>
      </c>
      <c r="C15" s="16" t="s">
        <v>48</v>
      </c>
      <c r="D15" s="17" t="s">
        <v>538</v>
      </c>
      <c r="E15" s="17" t="s">
        <v>539</v>
      </c>
      <c r="F15" s="15" t="s">
        <v>212</v>
      </c>
      <c r="G15" s="15">
        <v>4</v>
      </c>
      <c r="H15" s="19">
        <v>44774</v>
      </c>
      <c r="I15" s="19">
        <v>44774</v>
      </c>
      <c r="J15" s="43">
        <v>137287.04999999999</v>
      </c>
      <c r="K15" s="19">
        <v>44896</v>
      </c>
      <c r="L15" s="21"/>
    </row>
    <row r="16" spans="1:12" s="1" customFormat="1" ht="45" x14ac:dyDescent="0.25">
      <c r="A16" s="29" t="s">
        <v>519</v>
      </c>
      <c r="B16" s="29" t="s">
        <v>540</v>
      </c>
      <c r="C16" s="29" t="s">
        <v>58</v>
      </c>
      <c r="D16" s="30" t="s">
        <v>541</v>
      </c>
      <c r="E16" s="30" t="s">
        <v>542</v>
      </c>
      <c r="F16" s="29" t="s">
        <v>16</v>
      </c>
      <c r="G16" s="29">
        <v>6</v>
      </c>
      <c r="H16" s="31">
        <v>44774</v>
      </c>
      <c r="I16" s="31">
        <v>44774</v>
      </c>
      <c r="J16" s="45">
        <v>76368.430000000022</v>
      </c>
      <c r="K16" s="31">
        <v>44958</v>
      </c>
      <c r="L16" s="30"/>
    </row>
    <row r="17" spans="1:12" s="1" customFormat="1" ht="30" x14ac:dyDescent="0.25">
      <c r="A17" s="15" t="s">
        <v>519</v>
      </c>
      <c r="B17" s="16" t="s">
        <v>543</v>
      </c>
      <c r="C17" s="16" t="s">
        <v>205</v>
      </c>
      <c r="D17" s="17" t="s">
        <v>544</v>
      </c>
      <c r="E17" s="17" t="s">
        <v>545</v>
      </c>
      <c r="F17" s="15" t="s">
        <v>16</v>
      </c>
      <c r="G17" s="15">
        <v>6</v>
      </c>
      <c r="H17" s="19">
        <v>44774</v>
      </c>
      <c r="I17" s="19">
        <v>44774</v>
      </c>
      <c r="J17" s="43">
        <v>66903.710000000006</v>
      </c>
      <c r="K17" s="19">
        <v>44958</v>
      </c>
      <c r="L17" s="21"/>
    </row>
    <row r="18" spans="1:12" s="1" customFormat="1" ht="45" x14ac:dyDescent="0.25">
      <c r="A18" s="29" t="s">
        <v>519</v>
      </c>
      <c r="B18" s="29" t="s">
        <v>546</v>
      </c>
      <c r="C18" s="29" t="s">
        <v>58</v>
      </c>
      <c r="D18" s="30" t="s">
        <v>547</v>
      </c>
      <c r="E18" s="30" t="s">
        <v>548</v>
      </c>
      <c r="F18" s="29" t="s">
        <v>16</v>
      </c>
      <c r="G18" s="29">
        <v>6</v>
      </c>
      <c r="H18" s="31">
        <v>44774</v>
      </c>
      <c r="I18" s="31">
        <v>44774</v>
      </c>
      <c r="J18" s="45">
        <v>39920.981746031699</v>
      </c>
      <c r="K18" s="31">
        <v>44958</v>
      </c>
      <c r="L18" s="30"/>
    </row>
  </sheetData>
  <mergeCells count="2">
    <mergeCell ref="A4:L4"/>
    <mergeCell ref="A6:B6"/>
  </mergeCells>
  <conditionalFormatting sqref="F13">
    <cfRule type="cellIs" dxfId="14"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35A2-2730-47FF-A673-064CD6C9A070}">
  <sheetPr>
    <tabColor rgb="FF00B050"/>
  </sheetPr>
  <dimension ref="A3:L26"/>
  <sheetViews>
    <sheetView showGridLines="0" zoomScaleNormal="100" workbookViewId="0"/>
  </sheetViews>
  <sheetFormatPr defaultRowHeight="15" x14ac:dyDescent="0.25"/>
  <cols>
    <col min="1" max="1" width="12.85546875" customWidth="1"/>
    <col min="2" max="2" width="17.7109375" bestFit="1" customWidth="1"/>
    <col min="3" max="3" width="25.85546875" bestFit="1" customWidth="1"/>
    <col min="4" max="4" width="47" bestFit="1" customWidth="1"/>
    <col min="5" max="5" width="83.85546875" style="2" customWidth="1"/>
    <col min="6" max="6" width="9.85546875" style="57"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41"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c r="F6" s="1"/>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45" x14ac:dyDescent="0.25">
      <c r="A9" s="15" t="s">
        <v>21</v>
      </c>
      <c r="B9" s="16"/>
      <c r="C9" s="16" t="s">
        <v>494</v>
      </c>
      <c r="D9" s="17" t="s">
        <v>40</v>
      </c>
      <c r="E9" s="17" t="s">
        <v>27</v>
      </c>
      <c r="F9" s="35" t="s">
        <v>26</v>
      </c>
      <c r="G9" s="15">
        <v>6</v>
      </c>
      <c r="H9" s="19">
        <v>44440</v>
      </c>
      <c r="I9" s="19">
        <v>44621</v>
      </c>
      <c r="J9" s="20">
        <v>249.94978</v>
      </c>
      <c r="K9" s="19">
        <v>44801</v>
      </c>
      <c r="L9" s="21" t="s">
        <v>35</v>
      </c>
    </row>
    <row r="10" spans="1:12" s="1" customFormat="1" ht="45" x14ac:dyDescent="0.25">
      <c r="A10" s="29" t="s">
        <v>21</v>
      </c>
      <c r="B10" s="29"/>
      <c r="C10" s="29" t="s">
        <v>494</v>
      </c>
      <c r="D10" s="29" t="s">
        <v>39</v>
      </c>
      <c r="E10" s="30" t="s">
        <v>38</v>
      </c>
      <c r="F10" s="34" t="s">
        <v>26</v>
      </c>
      <c r="G10" s="29">
        <v>6</v>
      </c>
      <c r="H10" s="31">
        <v>44440</v>
      </c>
      <c r="I10" s="31">
        <v>44652</v>
      </c>
      <c r="J10" s="32">
        <v>224.92732999999998</v>
      </c>
      <c r="K10" s="31">
        <v>44832</v>
      </c>
      <c r="L10" s="30" t="s">
        <v>37</v>
      </c>
    </row>
    <row r="11" spans="1:12" s="1" customFormat="1" ht="45" x14ac:dyDescent="0.25">
      <c r="A11" s="15" t="s">
        <v>21</v>
      </c>
      <c r="B11" s="15"/>
      <c r="C11" s="15" t="s">
        <v>494</v>
      </c>
      <c r="D11" s="17" t="s">
        <v>36</v>
      </c>
      <c r="E11" s="17" t="s">
        <v>27</v>
      </c>
      <c r="F11" s="18" t="s">
        <v>26</v>
      </c>
      <c r="G11" s="15">
        <v>6</v>
      </c>
      <c r="H11" s="19">
        <v>44440</v>
      </c>
      <c r="I11" s="19">
        <v>44621</v>
      </c>
      <c r="J11" s="20">
        <v>249.94978</v>
      </c>
      <c r="K11" s="19">
        <v>44801</v>
      </c>
      <c r="L11" s="21" t="s">
        <v>35</v>
      </c>
    </row>
    <row r="12" spans="1:12" s="1" customFormat="1" ht="45" x14ac:dyDescent="0.25">
      <c r="A12" s="29" t="s">
        <v>21</v>
      </c>
      <c r="B12" s="30"/>
      <c r="C12" s="30" t="s">
        <v>494</v>
      </c>
      <c r="D12" s="30" t="s">
        <v>34</v>
      </c>
      <c r="E12" s="30" t="s">
        <v>33</v>
      </c>
      <c r="F12" s="34" t="s">
        <v>26</v>
      </c>
      <c r="G12" s="29">
        <v>6</v>
      </c>
      <c r="H12" s="31">
        <v>44440</v>
      </c>
      <c r="I12" s="31">
        <v>44621</v>
      </c>
      <c r="J12" s="32">
        <v>249.96356</v>
      </c>
      <c r="K12" s="31">
        <v>44801</v>
      </c>
      <c r="L12" s="30" t="s">
        <v>32</v>
      </c>
    </row>
    <row r="13" spans="1:12" s="1" customFormat="1" ht="45" x14ac:dyDescent="0.25">
      <c r="A13" s="15" t="s">
        <v>21</v>
      </c>
      <c r="B13" s="15"/>
      <c r="C13" s="15" t="s">
        <v>494</v>
      </c>
      <c r="D13" s="17" t="s">
        <v>31</v>
      </c>
      <c r="E13" s="17" t="s">
        <v>30</v>
      </c>
      <c r="F13" s="18" t="s">
        <v>26</v>
      </c>
      <c r="G13" s="15">
        <v>6</v>
      </c>
      <c r="H13" s="19">
        <v>44440</v>
      </c>
      <c r="I13" s="19">
        <v>44652</v>
      </c>
      <c r="J13" s="20">
        <v>183.32756000000001</v>
      </c>
      <c r="K13" s="19">
        <v>44832</v>
      </c>
      <c r="L13" s="21" t="s">
        <v>29</v>
      </c>
    </row>
    <row r="14" spans="1:12" s="1" customFormat="1" ht="45" x14ac:dyDescent="0.25">
      <c r="A14" s="29" t="s">
        <v>21</v>
      </c>
      <c r="B14" s="30"/>
      <c r="C14" s="30" t="s">
        <v>494</v>
      </c>
      <c r="D14" s="30" t="s">
        <v>28</v>
      </c>
      <c r="E14" s="30" t="s">
        <v>27</v>
      </c>
      <c r="F14" s="34" t="s">
        <v>26</v>
      </c>
      <c r="G14" s="29">
        <v>6</v>
      </c>
      <c r="H14" s="31">
        <v>44440</v>
      </c>
      <c r="I14" s="31">
        <v>44652</v>
      </c>
      <c r="J14" s="32">
        <v>249.98421999999999</v>
      </c>
      <c r="K14" s="31">
        <v>44832</v>
      </c>
      <c r="L14" s="30" t="s">
        <v>25</v>
      </c>
    </row>
    <row r="15" spans="1:12" s="1" customFormat="1" ht="45" x14ac:dyDescent="0.25">
      <c r="A15" s="15" t="s">
        <v>21</v>
      </c>
      <c r="B15" s="15"/>
      <c r="C15" s="15" t="s">
        <v>494</v>
      </c>
      <c r="D15" s="17" t="s">
        <v>24</v>
      </c>
      <c r="E15" s="17" t="s">
        <v>23</v>
      </c>
      <c r="F15" s="18" t="s">
        <v>26</v>
      </c>
      <c r="G15" s="15">
        <v>6</v>
      </c>
      <c r="H15" s="19">
        <v>44440</v>
      </c>
      <c r="I15" s="19">
        <v>44713</v>
      </c>
      <c r="J15" s="20">
        <v>249.69577999999998</v>
      </c>
      <c r="K15" s="19">
        <v>44893</v>
      </c>
      <c r="L15" s="21" t="s">
        <v>22</v>
      </c>
    </row>
    <row r="16" spans="1:12" s="1" customFormat="1" ht="150" x14ac:dyDescent="0.25">
      <c r="A16" s="29" t="s">
        <v>21</v>
      </c>
      <c r="B16" s="30"/>
      <c r="C16" s="30" t="s">
        <v>493</v>
      </c>
      <c r="D16" s="44" t="s">
        <v>597</v>
      </c>
      <c r="E16" s="30" t="s">
        <v>19</v>
      </c>
      <c r="F16" s="29" t="s">
        <v>16</v>
      </c>
      <c r="G16" s="29">
        <v>21</v>
      </c>
      <c r="H16" s="31">
        <v>44682</v>
      </c>
      <c r="I16" s="31">
        <v>44652</v>
      </c>
      <c r="J16" s="32">
        <v>1658.0430900000001</v>
      </c>
      <c r="K16" s="31">
        <v>45282</v>
      </c>
      <c r="L16" s="30" t="s">
        <v>18</v>
      </c>
    </row>
    <row r="17" spans="1:12" s="1" customFormat="1" ht="45" x14ac:dyDescent="0.25">
      <c r="A17" s="15" t="s">
        <v>21</v>
      </c>
      <c r="B17" s="15"/>
      <c r="C17" s="15" t="s">
        <v>494</v>
      </c>
      <c r="D17" s="17" t="s">
        <v>589</v>
      </c>
      <c r="E17" s="17" t="s">
        <v>590</v>
      </c>
      <c r="F17" s="66" t="s">
        <v>16</v>
      </c>
      <c r="G17" s="15">
        <v>6</v>
      </c>
      <c r="H17" s="19">
        <v>44927</v>
      </c>
      <c r="I17" s="19">
        <v>45078</v>
      </c>
      <c r="J17" s="20">
        <v>225</v>
      </c>
      <c r="K17" s="19">
        <v>45258</v>
      </c>
      <c r="L17" s="21"/>
    </row>
    <row r="18" spans="1:12" ht="45" x14ac:dyDescent="0.25">
      <c r="A18" s="30" t="s">
        <v>21</v>
      </c>
      <c r="B18" s="30"/>
      <c r="C18" s="30" t="s">
        <v>494</v>
      </c>
      <c r="D18" s="30" t="s">
        <v>591</v>
      </c>
      <c r="E18" s="30" t="s">
        <v>592</v>
      </c>
      <c r="F18" s="29" t="s">
        <v>16</v>
      </c>
      <c r="G18" s="29">
        <v>6</v>
      </c>
      <c r="H18" s="31">
        <v>44927</v>
      </c>
      <c r="I18" s="31">
        <v>45078</v>
      </c>
      <c r="J18" s="32">
        <v>225</v>
      </c>
      <c r="K18" s="31">
        <v>45258</v>
      </c>
      <c r="L18" s="30"/>
    </row>
    <row r="19" spans="1:12" ht="30" customHeight="1" x14ac:dyDescent="0.25">
      <c r="A19" s="22" t="s">
        <v>21</v>
      </c>
      <c r="B19" s="22"/>
      <c r="C19" s="22" t="s">
        <v>593</v>
      </c>
      <c r="D19" s="22" t="s">
        <v>594</v>
      </c>
      <c r="E19" s="23" t="s">
        <v>595</v>
      </c>
      <c r="F19" s="68" t="s">
        <v>16</v>
      </c>
      <c r="G19" s="68">
        <v>6</v>
      </c>
      <c r="H19" s="19">
        <v>44927</v>
      </c>
      <c r="I19" s="19">
        <v>45078</v>
      </c>
      <c r="J19" s="20">
        <v>340.61678999999998</v>
      </c>
      <c r="K19" s="19">
        <v>45258</v>
      </c>
      <c r="L19" s="69" t="s">
        <v>596</v>
      </c>
    </row>
    <row r="20" spans="1:12" x14ac:dyDescent="0.25">
      <c r="A20" s="30"/>
      <c r="B20" s="30"/>
      <c r="C20" s="30"/>
      <c r="D20" s="30"/>
      <c r="E20" s="30"/>
      <c r="F20" s="29"/>
      <c r="G20" s="30"/>
      <c r="H20" s="30"/>
      <c r="I20" s="30"/>
      <c r="J20" s="30"/>
      <c r="K20" s="30"/>
      <c r="L20" s="30"/>
    </row>
    <row r="21" spans="1:12" x14ac:dyDescent="0.25">
      <c r="A21" s="22"/>
      <c r="B21" s="22"/>
      <c r="C21" s="22"/>
      <c r="D21" s="22"/>
      <c r="E21" s="23"/>
      <c r="F21" s="68"/>
      <c r="G21" s="22"/>
      <c r="H21" s="22"/>
      <c r="I21" s="22"/>
      <c r="J21" s="22"/>
      <c r="K21" s="22"/>
      <c r="L21" s="22"/>
    </row>
    <row r="22" spans="1:12" ht="21" customHeight="1" x14ac:dyDescent="0.25"/>
    <row r="23" spans="1:12" x14ac:dyDescent="0.25">
      <c r="A23" s="30"/>
      <c r="B23" s="30"/>
      <c r="C23" s="30"/>
      <c r="D23" s="30"/>
      <c r="E23" s="30"/>
      <c r="F23" s="29"/>
      <c r="G23" s="30"/>
      <c r="H23" s="30"/>
      <c r="I23" s="30"/>
      <c r="J23" s="30"/>
      <c r="K23" s="30"/>
      <c r="L23" s="30"/>
    </row>
    <row r="26" spans="1:12" x14ac:dyDescent="0.25">
      <c r="D26" t="s">
        <v>17</v>
      </c>
    </row>
  </sheetData>
  <mergeCells count="2">
    <mergeCell ref="A4:L4"/>
    <mergeCell ref="A6:B6"/>
  </mergeCells>
  <conditionalFormatting sqref="F9:F11 F13 F15">
    <cfRule type="cellIs" dxfId="13" priority="4"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5BE36-9909-46FC-99B3-F035DD770A2B}">
  <sheetPr>
    <tabColor rgb="FF00B050"/>
  </sheetPr>
  <dimension ref="A3:L90"/>
  <sheetViews>
    <sheetView showGridLines="0" topLeftCell="E1" zoomScaleNormal="100" workbookViewId="0"/>
  </sheetViews>
  <sheetFormatPr defaultRowHeight="15" x14ac:dyDescent="0.25"/>
  <cols>
    <col min="1" max="1" width="12.28515625" customWidth="1"/>
    <col min="2" max="2" width="22.28515625" bestFit="1" customWidth="1"/>
    <col min="3" max="3" width="16.5703125" style="2" bestFit="1" customWidth="1"/>
    <col min="4" max="4" width="32.7109375" style="2" customWidth="1"/>
    <col min="5" max="5" width="124.5703125" customWidth="1"/>
    <col min="6" max="6" width="11" style="53" bestFit="1" customWidth="1"/>
    <col min="7" max="7" width="20.140625" bestFit="1" customWidth="1"/>
    <col min="8" max="8" width="12.85546875" bestFit="1" customWidth="1"/>
    <col min="9" max="9" width="14.140625" bestFit="1" customWidth="1"/>
    <col min="10" max="10" width="17" bestFit="1" customWidth="1"/>
    <col min="11" max="11" width="12.85546875" bestFit="1" customWidth="1"/>
    <col min="12" max="12" width="16.8554687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54"/>
      <c r="D6" s="54"/>
      <c r="F6" s="55"/>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45" x14ac:dyDescent="0.25">
      <c r="A9" s="29" t="s">
        <v>231</v>
      </c>
      <c r="B9" s="29" t="s">
        <v>232</v>
      </c>
      <c r="C9" s="44" t="s">
        <v>48</v>
      </c>
      <c r="D9" s="44" t="s">
        <v>233</v>
      </c>
      <c r="E9" s="48" t="s">
        <v>234</v>
      </c>
      <c r="F9" s="49" t="s">
        <v>235</v>
      </c>
      <c r="G9" s="29">
        <v>17</v>
      </c>
      <c r="H9" s="31">
        <v>44377</v>
      </c>
      <c r="I9" s="31">
        <v>44377</v>
      </c>
      <c r="J9" s="36">
        <v>492240</v>
      </c>
      <c r="K9" s="31">
        <v>44895</v>
      </c>
      <c r="L9" s="30"/>
    </row>
    <row r="10" spans="1:12" s="1" customFormat="1" ht="45" x14ac:dyDescent="0.25">
      <c r="A10" s="15" t="s">
        <v>231</v>
      </c>
      <c r="B10" s="16" t="s">
        <v>236</v>
      </c>
      <c r="C10" s="50" t="s">
        <v>48</v>
      </c>
      <c r="D10" s="21" t="s">
        <v>237</v>
      </c>
      <c r="E10" s="51" t="s">
        <v>238</v>
      </c>
      <c r="F10" s="52" t="s">
        <v>235</v>
      </c>
      <c r="G10" s="15">
        <v>17</v>
      </c>
      <c r="H10" s="19">
        <v>44377</v>
      </c>
      <c r="I10" s="19">
        <v>44377</v>
      </c>
      <c r="J10" s="38">
        <v>500000</v>
      </c>
      <c r="K10" s="19">
        <v>44895</v>
      </c>
      <c r="L10" s="21"/>
    </row>
    <row r="11" spans="1:12" s="1" customFormat="1" ht="45" x14ac:dyDescent="0.25">
      <c r="A11" s="29" t="s">
        <v>231</v>
      </c>
      <c r="B11" s="29" t="s">
        <v>239</v>
      </c>
      <c r="C11" s="44" t="s">
        <v>48</v>
      </c>
      <c r="D11" s="44" t="s">
        <v>240</v>
      </c>
      <c r="E11" s="48" t="s">
        <v>241</v>
      </c>
      <c r="F11" s="49" t="s">
        <v>235</v>
      </c>
      <c r="G11" s="29">
        <v>18</v>
      </c>
      <c r="H11" s="31">
        <v>44377</v>
      </c>
      <c r="I11" s="31">
        <v>44377</v>
      </c>
      <c r="J11" s="36">
        <v>500000</v>
      </c>
      <c r="K11" s="31">
        <v>44926</v>
      </c>
      <c r="L11" s="30"/>
    </row>
    <row r="12" spans="1:12" s="1" customFormat="1" ht="30" x14ac:dyDescent="0.25">
      <c r="A12" s="15" t="s">
        <v>231</v>
      </c>
      <c r="B12" s="16" t="s">
        <v>242</v>
      </c>
      <c r="C12" s="50" t="s">
        <v>58</v>
      </c>
      <c r="D12" s="21" t="s">
        <v>243</v>
      </c>
      <c r="E12" s="51" t="s">
        <v>244</v>
      </c>
      <c r="F12" s="52" t="s">
        <v>235</v>
      </c>
      <c r="G12" s="15">
        <v>20</v>
      </c>
      <c r="H12" s="19">
        <v>44377</v>
      </c>
      <c r="I12" s="19">
        <v>44377</v>
      </c>
      <c r="J12" s="38">
        <v>499312.66</v>
      </c>
      <c r="K12" s="19">
        <v>44985</v>
      </c>
      <c r="L12" s="21"/>
    </row>
    <row r="13" spans="1:12" s="1" customFormat="1" ht="30" x14ac:dyDescent="0.25">
      <c r="A13" s="29" t="s">
        <v>231</v>
      </c>
      <c r="B13" s="29" t="s">
        <v>245</v>
      </c>
      <c r="C13" s="44" t="s">
        <v>58</v>
      </c>
      <c r="D13" s="44" t="s">
        <v>246</v>
      </c>
      <c r="E13" s="48" t="s">
        <v>247</v>
      </c>
      <c r="F13" s="49" t="s">
        <v>235</v>
      </c>
      <c r="G13" s="29">
        <v>17</v>
      </c>
      <c r="H13" s="31">
        <v>44377</v>
      </c>
      <c r="I13" s="31">
        <v>44377</v>
      </c>
      <c r="J13" s="36">
        <v>441717.67</v>
      </c>
      <c r="K13" s="31">
        <v>44895</v>
      </c>
      <c r="L13" s="30"/>
    </row>
    <row r="14" spans="1:12" s="1" customFormat="1" ht="30" x14ac:dyDescent="0.25">
      <c r="A14" s="15" t="s">
        <v>231</v>
      </c>
      <c r="B14" s="16" t="s">
        <v>248</v>
      </c>
      <c r="C14" s="50" t="s">
        <v>58</v>
      </c>
      <c r="D14" s="21" t="s">
        <v>249</v>
      </c>
      <c r="E14" s="51" t="s">
        <v>250</v>
      </c>
      <c r="F14" s="52" t="s">
        <v>235</v>
      </c>
      <c r="G14" s="15">
        <v>21</v>
      </c>
      <c r="H14" s="19">
        <v>44377</v>
      </c>
      <c r="I14" s="19">
        <v>44377</v>
      </c>
      <c r="J14" s="38">
        <v>500000</v>
      </c>
      <c r="K14" s="19">
        <v>45016</v>
      </c>
      <c r="L14" s="21"/>
    </row>
    <row r="15" spans="1:12" s="1" customFormat="1" ht="30" x14ac:dyDescent="0.25">
      <c r="A15" s="29" t="s">
        <v>231</v>
      </c>
      <c r="B15" s="29" t="s">
        <v>251</v>
      </c>
      <c r="C15" s="44" t="s">
        <v>58</v>
      </c>
      <c r="D15" s="44" t="s">
        <v>252</v>
      </c>
      <c r="E15" s="48" t="s">
        <v>253</v>
      </c>
      <c r="F15" s="49" t="s">
        <v>235</v>
      </c>
      <c r="G15" s="29">
        <v>21</v>
      </c>
      <c r="H15" s="31">
        <v>44377</v>
      </c>
      <c r="I15" s="31">
        <v>44377</v>
      </c>
      <c r="J15" s="36">
        <v>497802.75</v>
      </c>
      <c r="K15" s="31">
        <v>45016</v>
      </c>
      <c r="L15" s="30"/>
    </row>
    <row r="16" spans="1:12" s="1" customFormat="1" ht="30" x14ac:dyDescent="0.25">
      <c r="A16" s="15" t="s">
        <v>231</v>
      </c>
      <c r="B16" s="16" t="s">
        <v>254</v>
      </c>
      <c r="C16" s="50" t="s">
        <v>58</v>
      </c>
      <c r="D16" s="21" t="s">
        <v>255</v>
      </c>
      <c r="E16" s="51" t="s">
        <v>256</v>
      </c>
      <c r="F16" s="52" t="s">
        <v>235</v>
      </c>
      <c r="G16" s="15">
        <v>21</v>
      </c>
      <c r="H16" s="19">
        <v>44377</v>
      </c>
      <c r="I16" s="19">
        <v>44377</v>
      </c>
      <c r="J16" s="38">
        <v>500000</v>
      </c>
      <c r="K16" s="19">
        <v>45016</v>
      </c>
      <c r="L16" s="21"/>
    </row>
    <row r="17" spans="1:12" s="1" customFormat="1" ht="45" x14ac:dyDescent="0.25">
      <c r="A17" s="29" t="s">
        <v>231</v>
      </c>
      <c r="B17" s="29" t="s">
        <v>257</v>
      </c>
      <c r="C17" s="44" t="s">
        <v>48</v>
      </c>
      <c r="D17" s="44" t="s">
        <v>258</v>
      </c>
      <c r="E17" s="48" t="s">
        <v>259</v>
      </c>
      <c r="F17" s="49" t="s">
        <v>235</v>
      </c>
      <c r="G17" s="29">
        <v>18</v>
      </c>
      <c r="H17" s="31">
        <v>44377</v>
      </c>
      <c r="I17" s="31">
        <v>44377</v>
      </c>
      <c r="J17" s="36">
        <v>477764.54</v>
      </c>
      <c r="K17" s="31">
        <v>44926</v>
      </c>
      <c r="L17" s="30"/>
    </row>
    <row r="18" spans="1:12" s="1" customFormat="1" ht="45" x14ac:dyDescent="0.25">
      <c r="A18" s="15" t="s">
        <v>231</v>
      </c>
      <c r="B18" s="16" t="s">
        <v>260</v>
      </c>
      <c r="C18" s="50" t="s">
        <v>48</v>
      </c>
      <c r="D18" s="21" t="s">
        <v>261</v>
      </c>
      <c r="E18" s="51" t="s">
        <v>262</v>
      </c>
      <c r="F18" s="52" t="s">
        <v>235</v>
      </c>
      <c r="G18" s="15">
        <v>18</v>
      </c>
      <c r="H18" s="19">
        <v>44377</v>
      </c>
      <c r="I18" s="19">
        <v>44377</v>
      </c>
      <c r="J18" s="38">
        <v>499447.54</v>
      </c>
      <c r="K18" s="19">
        <v>44925</v>
      </c>
      <c r="L18" s="21"/>
    </row>
    <row r="19" spans="1:12" s="1" customFormat="1" ht="45" x14ac:dyDescent="0.25">
      <c r="A19" s="29" t="s">
        <v>231</v>
      </c>
      <c r="B19" s="29" t="s">
        <v>263</v>
      </c>
      <c r="C19" s="44" t="s">
        <v>48</v>
      </c>
      <c r="D19" s="44" t="s">
        <v>264</v>
      </c>
      <c r="E19" s="48" t="s">
        <v>265</v>
      </c>
      <c r="F19" s="49" t="s">
        <v>235</v>
      </c>
      <c r="G19" s="29">
        <v>18</v>
      </c>
      <c r="H19" s="31">
        <v>44377</v>
      </c>
      <c r="I19" s="31">
        <v>44377</v>
      </c>
      <c r="J19" s="36">
        <v>499042.46</v>
      </c>
      <c r="K19" s="31">
        <v>44926</v>
      </c>
      <c r="L19" s="30"/>
    </row>
    <row r="20" spans="1:12" s="1" customFormat="1" ht="30" x14ac:dyDescent="0.25">
      <c r="A20" s="15" t="s">
        <v>231</v>
      </c>
      <c r="B20" s="16" t="s">
        <v>266</v>
      </c>
      <c r="C20" s="50" t="s">
        <v>58</v>
      </c>
      <c r="D20" s="21" t="s">
        <v>267</v>
      </c>
      <c r="E20" s="51" t="s">
        <v>268</v>
      </c>
      <c r="F20" s="52" t="s">
        <v>235</v>
      </c>
      <c r="G20" s="15">
        <v>18</v>
      </c>
      <c r="H20" s="19">
        <v>44377</v>
      </c>
      <c r="I20" s="19">
        <v>44377</v>
      </c>
      <c r="J20" s="38">
        <v>259301.93</v>
      </c>
      <c r="K20" s="19">
        <v>44925</v>
      </c>
      <c r="L20" s="21"/>
    </row>
    <row r="21" spans="1:12" s="1" customFormat="1" ht="30" x14ac:dyDescent="0.25">
      <c r="A21" s="29" t="s">
        <v>231</v>
      </c>
      <c r="B21" s="29" t="s">
        <v>269</v>
      </c>
      <c r="C21" s="44" t="s">
        <v>58</v>
      </c>
      <c r="D21" s="44" t="s">
        <v>270</v>
      </c>
      <c r="E21" s="48" t="s">
        <v>271</v>
      </c>
      <c r="F21" s="49" t="s">
        <v>235</v>
      </c>
      <c r="G21" s="29">
        <v>18</v>
      </c>
      <c r="H21" s="31">
        <v>44377</v>
      </c>
      <c r="I21" s="31">
        <v>44377</v>
      </c>
      <c r="J21" s="36">
        <v>461866.88</v>
      </c>
      <c r="K21" s="31">
        <v>44926</v>
      </c>
      <c r="L21" s="30"/>
    </row>
    <row r="22" spans="1:12" s="1" customFormat="1" ht="30" x14ac:dyDescent="0.25">
      <c r="A22" s="15" t="s">
        <v>231</v>
      </c>
      <c r="B22" s="16" t="s">
        <v>272</v>
      </c>
      <c r="C22" s="50" t="s">
        <v>58</v>
      </c>
      <c r="D22" s="21" t="s">
        <v>273</v>
      </c>
      <c r="E22" s="51" t="s">
        <v>274</v>
      </c>
      <c r="F22" s="52" t="s">
        <v>235</v>
      </c>
      <c r="G22" s="15">
        <v>18</v>
      </c>
      <c r="H22" s="19">
        <v>44377</v>
      </c>
      <c r="I22" s="19">
        <v>44377</v>
      </c>
      <c r="J22" s="38">
        <v>113032.15</v>
      </c>
      <c r="K22" s="19">
        <v>44925</v>
      </c>
      <c r="L22" s="21"/>
    </row>
    <row r="23" spans="1:12" s="1" customFormat="1" ht="30" x14ac:dyDescent="0.25">
      <c r="A23" s="29" t="s">
        <v>231</v>
      </c>
      <c r="B23" s="29" t="s">
        <v>275</v>
      </c>
      <c r="C23" s="44" t="s">
        <v>58</v>
      </c>
      <c r="D23" s="44" t="s">
        <v>276</v>
      </c>
      <c r="E23" s="48" t="s">
        <v>277</v>
      </c>
      <c r="F23" s="49" t="s">
        <v>235</v>
      </c>
      <c r="G23" s="29">
        <v>18</v>
      </c>
      <c r="H23" s="31">
        <v>44377</v>
      </c>
      <c r="I23" s="31">
        <v>44377</v>
      </c>
      <c r="J23" s="36">
        <v>499795.36</v>
      </c>
      <c r="K23" s="31">
        <v>44926</v>
      </c>
      <c r="L23" s="30"/>
    </row>
    <row r="24" spans="1:12" s="1" customFormat="1" ht="30" x14ac:dyDescent="0.25">
      <c r="A24" s="15" t="s">
        <v>231</v>
      </c>
      <c r="B24" s="16" t="s">
        <v>278</v>
      </c>
      <c r="C24" s="50" t="s">
        <v>58</v>
      </c>
      <c r="D24" s="21" t="s">
        <v>279</v>
      </c>
      <c r="E24" s="51" t="s">
        <v>280</v>
      </c>
      <c r="F24" s="52" t="s">
        <v>235</v>
      </c>
      <c r="G24" s="15">
        <v>18</v>
      </c>
      <c r="H24" s="19">
        <v>44377</v>
      </c>
      <c r="I24" s="19">
        <v>44377</v>
      </c>
      <c r="J24" s="38">
        <v>498790.98</v>
      </c>
      <c r="K24" s="19">
        <v>44925</v>
      </c>
      <c r="L24" s="21"/>
    </row>
    <row r="25" spans="1:12" s="1" customFormat="1" ht="45" x14ac:dyDescent="0.25">
      <c r="A25" s="29" t="s">
        <v>231</v>
      </c>
      <c r="B25" s="29" t="s">
        <v>281</v>
      </c>
      <c r="C25" s="44" t="s">
        <v>48</v>
      </c>
      <c r="D25" s="44" t="s">
        <v>282</v>
      </c>
      <c r="E25" s="48" t="s">
        <v>283</v>
      </c>
      <c r="F25" s="49" t="s">
        <v>235</v>
      </c>
      <c r="G25" s="29">
        <v>17</v>
      </c>
      <c r="H25" s="31">
        <v>44377</v>
      </c>
      <c r="I25" s="31">
        <v>44377</v>
      </c>
      <c r="J25" s="36">
        <v>500000</v>
      </c>
      <c r="K25" s="31">
        <v>44889</v>
      </c>
      <c r="L25" s="30"/>
    </row>
    <row r="26" spans="1:12" s="1" customFormat="1" ht="45" x14ac:dyDescent="0.25">
      <c r="A26" s="15" t="s">
        <v>231</v>
      </c>
      <c r="B26" s="16" t="s">
        <v>284</v>
      </c>
      <c r="C26" s="50" t="s">
        <v>48</v>
      </c>
      <c r="D26" s="21" t="s">
        <v>285</v>
      </c>
      <c r="E26" s="51" t="s">
        <v>286</v>
      </c>
      <c r="F26" s="52" t="s">
        <v>235</v>
      </c>
      <c r="G26" s="15">
        <v>17</v>
      </c>
      <c r="H26" s="19">
        <v>44377</v>
      </c>
      <c r="I26" s="19">
        <v>44377</v>
      </c>
      <c r="J26" s="38">
        <v>362504.91</v>
      </c>
      <c r="K26" s="19">
        <v>44889</v>
      </c>
      <c r="L26" s="21"/>
    </row>
    <row r="27" spans="1:12" s="1" customFormat="1" ht="45" x14ac:dyDescent="0.25">
      <c r="A27" s="29" t="s">
        <v>231</v>
      </c>
      <c r="B27" s="29" t="s">
        <v>287</v>
      </c>
      <c r="C27" s="44" t="s">
        <v>48</v>
      </c>
      <c r="D27" s="44" t="s">
        <v>288</v>
      </c>
      <c r="E27" s="48" t="s">
        <v>289</v>
      </c>
      <c r="F27" s="49" t="s">
        <v>235</v>
      </c>
      <c r="G27" s="29">
        <v>17</v>
      </c>
      <c r="H27" s="31">
        <v>44377</v>
      </c>
      <c r="I27" s="31">
        <v>44377</v>
      </c>
      <c r="J27" s="36">
        <v>465657.24</v>
      </c>
      <c r="K27" s="31">
        <v>44889</v>
      </c>
      <c r="L27" s="30"/>
    </row>
    <row r="28" spans="1:12" s="1" customFormat="1" ht="45" x14ac:dyDescent="0.25">
      <c r="A28" s="15" t="s">
        <v>231</v>
      </c>
      <c r="B28" s="16" t="s">
        <v>290</v>
      </c>
      <c r="C28" s="50" t="s">
        <v>58</v>
      </c>
      <c r="D28" s="21" t="s">
        <v>291</v>
      </c>
      <c r="E28" s="51" t="s">
        <v>292</v>
      </c>
      <c r="F28" s="52" t="s">
        <v>235</v>
      </c>
      <c r="G28" s="15">
        <v>20</v>
      </c>
      <c r="H28" s="19">
        <v>44377</v>
      </c>
      <c r="I28" s="19">
        <v>44377</v>
      </c>
      <c r="J28" s="38">
        <v>423549.9</v>
      </c>
      <c r="K28" s="19">
        <v>44978</v>
      </c>
      <c r="L28" s="21"/>
    </row>
    <row r="29" spans="1:12" s="1" customFormat="1" ht="45" x14ac:dyDescent="0.25">
      <c r="A29" s="29" t="s">
        <v>231</v>
      </c>
      <c r="B29" s="29" t="s">
        <v>293</v>
      </c>
      <c r="C29" s="44" t="s">
        <v>58</v>
      </c>
      <c r="D29" s="44" t="s">
        <v>294</v>
      </c>
      <c r="E29" s="48" t="s">
        <v>295</v>
      </c>
      <c r="F29" s="49" t="s">
        <v>235</v>
      </c>
      <c r="G29" s="29">
        <v>20</v>
      </c>
      <c r="H29" s="31">
        <v>44377</v>
      </c>
      <c r="I29" s="31">
        <v>44377</v>
      </c>
      <c r="J29" s="36">
        <v>443302.19</v>
      </c>
      <c r="K29" s="31">
        <v>44978</v>
      </c>
      <c r="L29" s="30"/>
    </row>
    <row r="30" spans="1:12" s="1" customFormat="1" ht="30" x14ac:dyDescent="0.25">
      <c r="A30" s="15" t="s">
        <v>231</v>
      </c>
      <c r="B30" s="16" t="s">
        <v>296</v>
      </c>
      <c r="C30" s="50" t="s">
        <v>58</v>
      </c>
      <c r="D30" s="21" t="s">
        <v>297</v>
      </c>
      <c r="E30" s="51" t="s">
        <v>298</v>
      </c>
      <c r="F30" s="52" t="s">
        <v>235</v>
      </c>
      <c r="G30" s="15">
        <v>17</v>
      </c>
      <c r="H30" s="19">
        <v>44377</v>
      </c>
      <c r="I30" s="19">
        <v>44377</v>
      </c>
      <c r="J30" s="38">
        <v>483318.33</v>
      </c>
      <c r="K30" s="19">
        <v>44888</v>
      </c>
      <c r="L30" s="21"/>
    </row>
    <row r="31" spans="1:12" s="1" customFormat="1" ht="30" x14ac:dyDescent="0.25">
      <c r="A31" s="29" t="s">
        <v>231</v>
      </c>
      <c r="B31" s="29" t="s">
        <v>299</v>
      </c>
      <c r="C31" s="44" t="s">
        <v>58</v>
      </c>
      <c r="D31" s="44" t="s">
        <v>300</v>
      </c>
      <c r="E31" s="48" t="s">
        <v>301</v>
      </c>
      <c r="F31" s="49" t="s">
        <v>235</v>
      </c>
      <c r="G31" s="29">
        <v>20</v>
      </c>
      <c r="H31" s="31">
        <v>44377</v>
      </c>
      <c r="I31" s="31">
        <v>44377</v>
      </c>
      <c r="J31" s="36">
        <v>499848.62</v>
      </c>
      <c r="K31" s="31">
        <v>44978</v>
      </c>
      <c r="L31" s="30"/>
    </row>
    <row r="32" spans="1:12" s="1" customFormat="1" ht="30" x14ac:dyDescent="0.25">
      <c r="A32" s="15" t="s">
        <v>231</v>
      </c>
      <c r="B32" s="16" t="s">
        <v>302</v>
      </c>
      <c r="C32" s="50" t="s">
        <v>58</v>
      </c>
      <c r="D32" s="21" t="s">
        <v>303</v>
      </c>
      <c r="E32" s="51" t="s">
        <v>304</v>
      </c>
      <c r="F32" s="52" t="s">
        <v>235</v>
      </c>
      <c r="G32" s="15">
        <v>20</v>
      </c>
      <c r="H32" s="19">
        <v>44377</v>
      </c>
      <c r="I32" s="19">
        <v>44377</v>
      </c>
      <c r="J32" s="38">
        <v>499865.59999999998</v>
      </c>
      <c r="K32" s="19">
        <v>44978</v>
      </c>
      <c r="L32" s="21"/>
    </row>
    <row r="33" spans="1:12" s="1" customFormat="1" ht="30" x14ac:dyDescent="0.25">
      <c r="A33" s="29" t="s">
        <v>231</v>
      </c>
      <c r="B33" s="29" t="s">
        <v>612</v>
      </c>
      <c r="C33" s="44" t="s">
        <v>58</v>
      </c>
      <c r="D33" s="44" t="s">
        <v>613</v>
      </c>
      <c r="E33" s="48" t="s">
        <v>304</v>
      </c>
      <c r="F33" s="49" t="s">
        <v>16</v>
      </c>
      <c r="G33" s="29">
        <v>20</v>
      </c>
      <c r="H33" s="31">
        <v>44469</v>
      </c>
      <c r="I33" s="31">
        <v>44377</v>
      </c>
      <c r="J33" s="36">
        <v>2605500</v>
      </c>
      <c r="K33" s="31">
        <v>45047</v>
      </c>
      <c r="L33" s="30"/>
    </row>
    <row r="34" spans="1:12" s="1" customFormat="1" ht="30" x14ac:dyDescent="0.25">
      <c r="A34" s="15" t="s">
        <v>231</v>
      </c>
      <c r="B34" s="16" t="s">
        <v>305</v>
      </c>
      <c r="C34" s="50" t="s">
        <v>113</v>
      </c>
      <c r="D34" s="21" t="s">
        <v>306</v>
      </c>
      <c r="E34" s="51" t="s">
        <v>307</v>
      </c>
      <c r="F34" s="52" t="s">
        <v>16</v>
      </c>
      <c r="G34" s="15">
        <v>20</v>
      </c>
      <c r="H34" s="19">
        <v>44774</v>
      </c>
      <c r="I34" s="19">
        <v>44774</v>
      </c>
      <c r="J34" s="38">
        <v>351559.24</v>
      </c>
      <c r="K34" s="19">
        <v>45261</v>
      </c>
      <c r="L34" s="21"/>
    </row>
    <row r="35" spans="1:12" s="1" customFormat="1" ht="30" x14ac:dyDescent="0.25">
      <c r="A35" s="29" t="s">
        <v>231</v>
      </c>
      <c r="B35" s="29" t="s">
        <v>308</v>
      </c>
      <c r="C35" s="44" t="s">
        <v>145</v>
      </c>
      <c r="D35" s="44" t="s">
        <v>309</v>
      </c>
      <c r="E35" s="48" t="s">
        <v>310</v>
      </c>
      <c r="F35" s="49" t="s">
        <v>16</v>
      </c>
      <c r="G35" s="29">
        <v>20</v>
      </c>
      <c r="H35" s="31">
        <v>44774</v>
      </c>
      <c r="I35" s="31">
        <v>44774</v>
      </c>
      <c r="J35" s="36">
        <v>210000</v>
      </c>
      <c r="K35" s="31">
        <v>45261</v>
      </c>
      <c r="L35" s="30"/>
    </row>
    <row r="36" spans="1:12" s="1" customFormat="1" ht="30" x14ac:dyDescent="0.25">
      <c r="A36" s="15" t="s">
        <v>231</v>
      </c>
      <c r="B36" s="16" t="s">
        <v>311</v>
      </c>
      <c r="C36" s="50" t="s">
        <v>145</v>
      </c>
      <c r="D36" s="21" t="s">
        <v>312</v>
      </c>
      <c r="E36" s="51" t="s">
        <v>313</v>
      </c>
      <c r="F36" s="52" t="s">
        <v>16</v>
      </c>
      <c r="G36" s="15">
        <v>20</v>
      </c>
      <c r="H36" s="19">
        <v>44774</v>
      </c>
      <c r="I36" s="19">
        <v>44774</v>
      </c>
      <c r="J36" s="38">
        <v>201944</v>
      </c>
      <c r="K36" s="19">
        <v>45261</v>
      </c>
      <c r="L36" s="21"/>
    </row>
    <row r="37" spans="1:12" s="1" customFormat="1" ht="30" x14ac:dyDescent="0.25">
      <c r="A37" s="29" t="s">
        <v>231</v>
      </c>
      <c r="B37" s="29" t="s">
        <v>314</v>
      </c>
      <c r="C37" s="44" t="s">
        <v>145</v>
      </c>
      <c r="D37" s="44" t="s">
        <v>315</v>
      </c>
      <c r="E37" s="48" t="s">
        <v>316</v>
      </c>
      <c r="F37" s="49" t="s">
        <v>16</v>
      </c>
      <c r="G37" s="29">
        <v>20</v>
      </c>
      <c r="H37" s="31">
        <v>44774</v>
      </c>
      <c r="I37" s="31">
        <v>44774</v>
      </c>
      <c r="J37" s="36">
        <v>201950</v>
      </c>
      <c r="K37" s="31">
        <v>45261</v>
      </c>
      <c r="L37" s="30"/>
    </row>
    <row r="38" spans="1:12" s="1" customFormat="1" ht="30" x14ac:dyDescent="0.25">
      <c r="A38" s="15" t="s">
        <v>231</v>
      </c>
      <c r="B38" s="16" t="s">
        <v>317</v>
      </c>
      <c r="C38" s="50" t="s">
        <v>145</v>
      </c>
      <c r="D38" s="21" t="s">
        <v>318</v>
      </c>
      <c r="E38" s="51" t="s">
        <v>313</v>
      </c>
      <c r="F38" s="52" t="s">
        <v>16</v>
      </c>
      <c r="G38" s="15">
        <v>20</v>
      </c>
      <c r="H38" s="19">
        <v>44774</v>
      </c>
      <c r="I38" s="19">
        <v>44774</v>
      </c>
      <c r="J38" s="38">
        <v>201944</v>
      </c>
      <c r="K38" s="19">
        <v>45261</v>
      </c>
      <c r="L38" s="21"/>
    </row>
    <row r="39" spans="1:12" ht="30" x14ac:dyDescent="0.25">
      <c r="A39" s="29" t="s">
        <v>231</v>
      </c>
      <c r="B39" s="29" t="s">
        <v>319</v>
      </c>
      <c r="C39" s="44" t="s">
        <v>145</v>
      </c>
      <c r="D39" s="44" t="s">
        <v>320</v>
      </c>
      <c r="E39" s="48" t="s">
        <v>313</v>
      </c>
      <c r="F39" s="49" t="s">
        <v>16</v>
      </c>
      <c r="G39" s="29">
        <v>20</v>
      </c>
      <c r="H39" s="31">
        <v>44774</v>
      </c>
      <c r="I39" s="31">
        <v>44774</v>
      </c>
      <c r="J39" s="36">
        <v>201944</v>
      </c>
      <c r="K39" s="31">
        <v>45261</v>
      </c>
      <c r="L39" s="30"/>
    </row>
    <row r="40" spans="1:12" ht="30" x14ac:dyDescent="0.25">
      <c r="A40" s="15" t="s">
        <v>231</v>
      </c>
      <c r="B40" s="16" t="s">
        <v>321</v>
      </c>
      <c r="C40" s="50" t="s">
        <v>145</v>
      </c>
      <c r="D40" s="21" t="s">
        <v>322</v>
      </c>
      <c r="E40" s="51" t="s">
        <v>323</v>
      </c>
      <c r="F40" s="52" t="s">
        <v>16</v>
      </c>
      <c r="G40" s="15">
        <v>20</v>
      </c>
      <c r="H40" s="19">
        <v>44774</v>
      </c>
      <c r="I40" s="19">
        <v>44774</v>
      </c>
      <c r="J40" s="38">
        <v>200000</v>
      </c>
      <c r="K40" s="19">
        <v>45261</v>
      </c>
      <c r="L40" s="21"/>
    </row>
    <row r="41" spans="1:12" ht="30" x14ac:dyDescent="0.25">
      <c r="A41" s="29" t="s">
        <v>231</v>
      </c>
      <c r="B41" s="29" t="s">
        <v>324</v>
      </c>
      <c r="C41" s="44" t="s">
        <v>145</v>
      </c>
      <c r="D41" s="44" t="s">
        <v>325</v>
      </c>
      <c r="E41" s="48" t="s">
        <v>316</v>
      </c>
      <c r="F41" s="49" t="s">
        <v>16</v>
      </c>
      <c r="G41" s="29">
        <v>20</v>
      </c>
      <c r="H41" s="31">
        <v>44774</v>
      </c>
      <c r="I41" s="31">
        <v>44774</v>
      </c>
      <c r="J41" s="36">
        <v>200515.67</v>
      </c>
      <c r="K41" s="31">
        <v>45261</v>
      </c>
      <c r="L41" s="30"/>
    </row>
    <row r="42" spans="1:12" ht="45" x14ac:dyDescent="0.25">
      <c r="A42" s="15" t="s">
        <v>231</v>
      </c>
      <c r="B42" s="16" t="s">
        <v>326</v>
      </c>
      <c r="C42" s="50" t="s">
        <v>145</v>
      </c>
      <c r="D42" s="21" t="s">
        <v>327</v>
      </c>
      <c r="E42" s="51" t="s">
        <v>328</v>
      </c>
      <c r="F42" s="52" t="s">
        <v>16</v>
      </c>
      <c r="G42" s="15">
        <v>20</v>
      </c>
      <c r="H42" s="19">
        <v>44774</v>
      </c>
      <c r="I42" s="19">
        <v>44774</v>
      </c>
      <c r="J42" s="38">
        <v>202461.56</v>
      </c>
      <c r="K42" s="19">
        <v>45261</v>
      </c>
      <c r="L42" s="21"/>
    </row>
    <row r="43" spans="1:12" ht="30" x14ac:dyDescent="0.25">
      <c r="A43" s="29" t="s">
        <v>231</v>
      </c>
      <c r="B43" s="29" t="s">
        <v>329</v>
      </c>
      <c r="C43" s="44" t="s">
        <v>145</v>
      </c>
      <c r="D43" s="44" t="s">
        <v>330</v>
      </c>
      <c r="E43" s="48" t="s">
        <v>331</v>
      </c>
      <c r="F43" s="49" t="s">
        <v>16</v>
      </c>
      <c r="G43" s="29">
        <v>20</v>
      </c>
      <c r="H43" s="31">
        <v>44774</v>
      </c>
      <c r="I43" s="31">
        <v>44774</v>
      </c>
      <c r="J43" s="36">
        <v>210000</v>
      </c>
      <c r="K43" s="31">
        <v>45261</v>
      </c>
      <c r="L43" s="30"/>
    </row>
    <row r="44" spans="1:12" ht="45" x14ac:dyDescent="0.25">
      <c r="A44" s="15" t="s">
        <v>231</v>
      </c>
      <c r="B44" s="16" t="s">
        <v>332</v>
      </c>
      <c r="C44" s="50" t="s">
        <v>145</v>
      </c>
      <c r="D44" s="21" t="s">
        <v>333</v>
      </c>
      <c r="E44" s="51" t="s">
        <v>334</v>
      </c>
      <c r="F44" s="52" t="s">
        <v>16</v>
      </c>
      <c r="G44" s="15">
        <v>20</v>
      </c>
      <c r="H44" s="19">
        <v>44774</v>
      </c>
      <c r="I44" s="19">
        <v>44774</v>
      </c>
      <c r="J44" s="38">
        <v>192027</v>
      </c>
      <c r="K44" s="19">
        <v>45261</v>
      </c>
      <c r="L44" s="21"/>
    </row>
    <row r="45" spans="1:12" ht="30" x14ac:dyDescent="0.25">
      <c r="A45" s="29" t="s">
        <v>231</v>
      </c>
      <c r="B45" s="29" t="s">
        <v>335</v>
      </c>
      <c r="C45" s="44" t="s">
        <v>145</v>
      </c>
      <c r="D45" s="44" t="s">
        <v>336</v>
      </c>
      <c r="E45" s="48" t="s">
        <v>337</v>
      </c>
      <c r="F45" s="49" t="s">
        <v>16</v>
      </c>
      <c r="G45" s="29">
        <v>20</v>
      </c>
      <c r="H45" s="31">
        <v>44774</v>
      </c>
      <c r="I45" s="31">
        <v>44774</v>
      </c>
      <c r="J45" s="36">
        <v>203222.39999999999</v>
      </c>
      <c r="K45" s="31">
        <v>45261</v>
      </c>
      <c r="L45" s="30"/>
    </row>
    <row r="46" spans="1:12" ht="30" x14ac:dyDescent="0.25">
      <c r="A46" s="15" t="s">
        <v>231</v>
      </c>
      <c r="B46" s="16" t="s">
        <v>338</v>
      </c>
      <c r="C46" s="50" t="s">
        <v>145</v>
      </c>
      <c r="D46" s="21" t="s">
        <v>339</v>
      </c>
      <c r="E46" s="51" t="s">
        <v>340</v>
      </c>
      <c r="F46" s="52" t="s">
        <v>16</v>
      </c>
      <c r="G46" s="15">
        <v>20</v>
      </c>
      <c r="H46" s="19">
        <v>44774</v>
      </c>
      <c r="I46" s="19">
        <v>44774</v>
      </c>
      <c r="J46" s="38">
        <v>200554.59</v>
      </c>
      <c r="K46" s="19">
        <v>45261</v>
      </c>
      <c r="L46" s="21"/>
    </row>
    <row r="47" spans="1:12" ht="45" x14ac:dyDescent="0.25">
      <c r="A47" s="29" t="s">
        <v>231</v>
      </c>
      <c r="B47" s="29" t="s">
        <v>341</v>
      </c>
      <c r="C47" s="44" t="s">
        <v>145</v>
      </c>
      <c r="D47" s="44" t="s">
        <v>342</v>
      </c>
      <c r="E47" s="48" t="s">
        <v>343</v>
      </c>
      <c r="F47" s="49" t="s">
        <v>16</v>
      </c>
      <c r="G47" s="29">
        <v>20</v>
      </c>
      <c r="H47" s="31">
        <v>44774</v>
      </c>
      <c r="I47" s="31">
        <v>44774</v>
      </c>
      <c r="J47" s="36">
        <v>200000</v>
      </c>
      <c r="K47" s="31">
        <v>45261</v>
      </c>
      <c r="L47" s="30"/>
    </row>
    <row r="48" spans="1:12" ht="30" x14ac:dyDescent="0.25">
      <c r="A48" s="15" t="s">
        <v>231</v>
      </c>
      <c r="B48" s="16" t="s">
        <v>344</v>
      </c>
      <c r="C48" s="50" t="s">
        <v>58</v>
      </c>
      <c r="D48" s="21" t="s">
        <v>345</v>
      </c>
      <c r="E48" s="51" t="s">
        <v>346</v>
      </c>
      <c r="F48" s="52" t="s">
        <v>16</v>
      </c>
      <c r="G48" s="15">
        <v>20</v>
      </c>
      <c r="H48" s="19">
        <v>44774</v>
      </c>
      <c r="I48" s="19">
        <v>44774</v>
      </c>
      <c r="J48" s="38">
        <v>302965.37</v>
      </c>
      <c r="K48" s="19">
        <v>45261</v>
      </c>
      <c r="L48" s="21"/>
    </row>
    <row r="49" spans="1:12" ht="45" x14ac:dyDescent="0.25">
      <c r="A49" s="29" t="s">
        <v>231</v>
      </c>
      <c r="B49" s="29" t="s">
        <v>347</v>
      </c>
      <c r="C49" s="44" t="s">
        <v>58</v>
      </c>
      <c r="D49" s="44" t="s">
        <v>348</v>
      </c>
      <c r="E49" s="48" t="s">
        <v>349</v>
      </c>
      <c r="F49" s="49" t="s">
        <v>16</v>
      </c>
      <c r="G49" s="29">
        <v>20</v>
      </c>
      <c r="H49" s="31">
        <v>44774</v>
      </c>
      <c r="I49" s="31">
        <v>44774</v>
      </c>
      <c r="J49" s="36">
        <v>233000</v>
      </c>
      <c r="K49" s="31">
        <v>45261</v>
      </c>
      <c r="L49" s="30"/>
    </row>
    <row r="50" spans="1:12" ht="60" x14ac:dyDescent="0.25">
      <c r="A50" s="15" t="s">
        <v>231</v>
      </c>
      <c r="B50" s="16" t="s">
        <v>350</v>
      </c>
      <c r="C50" s="50" t="s">
        <v>58</v>
      </c>
      <c r="D50" s="21" t="s">
        <v>351</v>
      </c>
      <c r="E50" s="51" t="s">
        <v>352</v>
      </c>
      <c r="F50" s="52" t="s">
        <v>16</v>
      </c>
      <c r="G50" s="15">
        <v>20</v>
      </c>
      <c r="H50" s="19">
        <v>44774</v>
      </c>
      <c r="I50" s="19">
        <v>44774</v>
      </c>
      <c r="J50" s="38">
        <v>488281.73</v>
      </c>
      <c r="K50" s="19">
        <v>45261</v>
      </c>
      <c r="L50" s="21"/>
    </row>
    <row r="51" spans="1:12" ht="75" x14ac:dyDescent="0.25">
      <c r="A51" s="29" t="s">
        <v>231</v>
      </c>
      <c r="B51" s="29" t="s">
        <v>353</v>
      </c>
      <c r="C51" s="44" t="s">
        <v>58</v>
      </c>
      <c r="D51" s="44" t="s">
        <v>354</v>
      </c>
      <c r="E51" s="48" t="s">
        <v>355</v>
      </c>
      <c r="F51" s="49" t="s">
        <v>16</v>
      </c>
      <c r="G51" s="29">
        <v>20</v>
      </c>
      <c r="H51" s="31">
        <v>44774</v>
      </c>
      <c r="I51" s="31">
        <v>44774</v>
      </c>
      <c r="J51" s="36">
        <v>503026.17</v>
      </c>
      <c r="K51" s="31">
        <v>45261</v>
      </c>
      <c r="L51" s="30"/>
    </row>
    <row r="52" spans="1:12" ht="45" x14ac:dyDescent="0.25">
      <c r="A52" s="15" t="s">
        <v>231</v>
      </c>
      <c r="B52" s="16" t="s">
        <v>356</v>
      </c>
      <c r="C52" s="50" t="s">
        <v>58</v>
      </c>
      <c r="D52" s="21" t="s">
        <v>357</v>
      </c>
      <c r="E52" s="51" t="s">
        <v>358</v>
      </c>
      <c r="F52" s="52" t="s">
        <v>16</v>
      </c>
      <c r="G52" s="15">
        <v>20</v>
      </c>
      <c r="H52" s="19">
        <v>44774</v>
      </c>
      <c r="I52" s="19">
        <v>44774</v>
      </c>
      <c r="J52" s="38">
        <v>958760.44</v>
      </c>
      <c r="K52" s="19">
        <v>45261</v>
      </c>
      <c r="L52" s="21"/>
    </row>
    <row r="53" spans="1:12" ht="45" x14ac:dyDescent="0.25">
      <c r="A53" s="29" t="s">
        <v>231</v>
      </c>
      <c r="B53" s="29" t="s">
        <v>359</v>
      </c>
      <c r="C53" s="44" t="s">
        <v>58</v>
      </c>
      <c r="D53" s="44" t="s">
        <v>360</v>
      </c>
      <c r="E53" s="48" t="s">
        <v>361</v>
      </c>
      <c r="F53" s="49" t="s">
        <v>16</v>
      </c>
      <c r="G53" s="29">
        <v>20</v>
      </c>
      <c r="H53" s="31">
        <v>44774</v>
      </c>
      <c r="I53" s="31">
        <v>44774</v>
      </c>
      <c r="J53" s="36">
        <v>999935.56</v>
      </c>
      <c r="K53" s="31">
        <v>45261</v>
      </c>
      <c r="L53" s="30"/>
    </row>
    <row r="54" spans="1:12" ht="30" x14ac:dyDescent="0.25">
      <c r="A54" s="15" t="s">
        <v>231</v>
      </c>
      <c r="B54" s="16" t="s">
        <v>362</v>
      </c>
      <c r="C54" s="50" t="s">
        <v>58</v>
      </c>
      <c r="D54" s="21" t="s">
        <v>363</v>
      </c>
      <c r="E54" s="51" t="s">
        <v>364</v>
      </c>
      <c r="F54" s="52" t="s">
        <v>16</v>
      </c>
      <c r="G54" s="15">
        <v>20</v>
      </c>
      <c r="H54" s="19">
        <v>44774</v>
      </c>
      <c r="I54" s="19">
        <v>44774</v>
      </c>
      <c r="J54" s="38">
        <v>231594.2</v>
      </c>
      <c r="K54" s="19">
        <v>45261</v>
      </c>
      <c r="L54" s="21"/>
    </row>
    <row r="55" spans="1:12" ht="30" x14ac:dyDescent="0.25">
      <c r="A55" s="29" t="s">
        <v>231</v>
      </c>
      <c r="B55" s="29" t="s">
        <v>365</v>
      </c>
      <c r="C55" s="44" t="s">
        <v>58</v>
      </c>
      <c r="D55" s="44" t="s">
        <v>366</v>
      </c>
      <c r="E55" s="48" t="s">
        <v>367</v>
      </c>
      <c r="F55" s="49" t="s">
        <v>16</v>
      </c>
      <c r="G55" s="29">
        <v>20</v>
      </c>
      <c r="H55" s="31">
        <v>44774</v>
      </c>
      <c r="I55" s="31">
        <v>44774</v>
      </c>
      <c r="J55" s="36">
        <v>610142.29</v>
      </c>
      <c r="K55" s="31">
        <v>45261</v>
      </c>
      <c r="L55" s="30"/>
    </row>
    <row r="56" spans="1:12" ht="45" x14ac:dyDescent="0.25">
      <c r="A56" s="15" t="s">
        <v>231</v>
      </c>
      <c r="B56" s="16" t="s">
        <v>368</v>
      </c>
      <c r="C56" s="50" t="s">
        <v>58</v>
      </c>
      <c r="D56" s="21" t="s">
        <v>369</v>
      </c>
      <c r="E56" s="51" t="s">
        <v>370</v>
      </c>
      <c r="F56" s="52" t="s">
        <v>16</v>
      </c>
      <c r="G56" s="15">
        <v>20</v>
      </c>
      <c r="H56" s="19">
        <v>44774</v>
      </c>
      <c r="I56" s="19">
        <v>44774</v>
      </c>
      <c r="J56" s="38">
        <v>751811.83</v>
      </c>
      <c r="K56" s="19">
        <v>45261</v>
      </c>
      <c r="L56" s="21"/>
    </row>
    <row r="57" spans="1:12" ht="30" x14ac:dyDescent="0.25">
      <c r="A57" s="29" t="s">
        <v>231</v>
      </c>
      <c r="B57" s="29" t="s">
        <v>371</v>
      </c>
      <c r="C57" s="44" t="s">
        <v>58</v>
      </c>
      <c r="D57" s="44" t="s">
        <v>614</v>
      </c>
      <c r="E57" s="48" t="s">
        <v>372</v>
      </c>
      <c r="F57" s="49" t="s">
        <v>16</v>
      </c>
      <c r="G57" s="29">
        <v>20</v>
      </c>
      <c r="H57" s="31">
        <v>44774</v>
      </c>
      <c r="I57" s="31">
        <v>44774</v>
      </c>
      <c r="J57" s="36">
        <v>374938.6</v>
      </c>
      <c r="K57" s="31">
        <v>45261</v>
      </c>
      <c r="L57" s="30"/>
    </row>
    <row r="58" spans="1:12" ht="45" x14ac:dyDescent="0.25">
      <c r="A58" s="15" t="s">
        <v>231</v>
      </c>
      <c r="B58" s="16" t="s">
        <v>373</v>
      </c>
      <c r="C58" s="50" t="s">
        <v>374</v>
      </c>
      <c r="D58" s="21" t="s">
        <v>375</v>
      </c>
      <c r="E58" s="51" t="s">
        <v>615</v>
      </c>
      <c r="F58" s="52" t="s">
        <v>16</v>
      </c>
      <c r="G58" s="15">
        <v>20</v>
      </c>
      <c r="H58" s="19">
        <v>44774</v>
      </c>
      <c r="I58" s="19">
        <v>44774</v>
      </c>
      <c r="J58" s="38">
        <v>11898570.76</v>
      </c>
      <c r="K58" s="19">
        <v>45261</v>
      </c>
      <c r="L58" s="21"/>
    </row>
    <row r="59" spans="1:12" ht="30" x14ac:dyDescent="0.25">
      <c r="A59" s="29" t="s">
        <v>231</v>
      </c>
      <c r="B59" s="62" t="s">
        <v>376</v>
      </c>
      <c r="C59" s="62" t="s">
        <v>377</v>
      </c>
      <c r="D59" s="30" t="s">
        <v>378</v>
      </c>
      <c r="E59" s="30" t="s">
        <v>379</v>
      </c>
      <c r="F59" s="49" t="s">
        <v>110</v>
      </c>
      <c r="G59" s="29">
        <v>20</v>
      </c>
      <c r="H59" s="31">
        <v>44774</v>
      </c>
      <c r="I59" s="31">
        <v>44774</v>
      </c>
      <c r="J59" s="73">
        <v>95200</v>
      </c>
      <c r="K59" s="31">
        <v>45261</v>
      </c>
      <c r="L59" s="44"/>
    </row>
    <row r="60" spans="1:12" ht="45" x14ac:dyDescent="0.25">
      <c r="A60" s="15" t="s">
        <v>231</v>
      </c>
      <c r="B60" s="15" t="s">
        <v>380</v>
      </c>
      <c r="C60" s="15" t="s">
        <v>108</v>
      </c>
      <c r="D60" s="17" t="s">
        <v>20</v>
      </c>
      <c r="E60" s="17" t="s">
        <v>107</v>
      </c>
      <c r="F60" s="63" t="s">
        <v>16</v>
      </c>
      <c r="G60" s="15">
        <v>21</v>
      </c>
      <c r="H60" s="19">
        <v>44652</v>
      </c>
      <c r="I60" s="19">
        <v>44652</v>
      </c>
      <c r="J60" s="74">
        <v>8000000</v>
      </c>
      <c r="K60" s="19">
        <v>45261</v>
      </c>
      <c r="L60" s="17"/>
    </row>
    <row r="61" spans="1:12" ht="90" x14ac:dyDescent="0.25">
      <c r="A61" s="29" t="s">
        <v>231</v>
      </c>
      <c r="B61" s="29" t="s">
        <v>616</v>
      </c>
      <c r="C61" s="44" t="s">
        <v>617</v>
      </c>
      <c r="D61" s="44" t="s">
        <v>618</v>
      </c>
      <c r="E61" s="48" t="s">
        <v>619</v>
      </c>
      <c r="F61" s="49" t="s">
        <v>110</v>
      </c>
      <c r="G61" s="29">
        <v>36</v>
      </c>
      <c r="H61" s="31">
        <v>45047</v>
      </c>
      <c r="I61" s="31"/>
      <c r="J61" s="36">
        <v>150000</v>
      </c>
      <c r="K61" s="31">
        <v>45413</v>
      </c>
      <c r="L61" s="30"/>
    </row>
    <row r="62" spans="1:12" ht="90" x14ac:dyDescent="0.25">
      <c r="A62" s="15" t="s">
        <v>231</v>
      </c>
      <c r="B62" s="16" t="s">
        <v>616</v>
      </c>
      <c r="C62" s="50" t="s">
        <v>617</v>
      </c>
      <c r="D62" s="21" t="s">
        <v>620</v>
      </c>
      <c r="E62" s="51" t="s">
        <v>619</v>
      </c>
      <c r="F62" s="52" t="s">
        <v>110</v>
      </c>
      <c r="G62" s="15">
        <v>36</v>
      </c>
      <c r="H62" s="19">
        <v>45047</v>
      </c>
      <c r="I62" s="19"/>
      <c r="J62" s="38">
        <v>100000</v>
      </c>
      <c r="K62" s="19">
        <v>45444</v>
      </c>
      <c r="L62" s="21"/>
    </row>
    <row r="63" spans="1:12" ht="90" x14ac:dyDescent="0.25">
      <c r="A63" s="29" t="s">
        <v>231</v>
      </c>
      <c r="B63" s="29" t="s">
        <v>616</v>
      </c>
      <c r="C63" s="44" t="s">
        <v>617</v>
      </c>
      <c r="D63" s="44" t="s">
        <v>621</v>
      </c>
      <c r="E63" s="48" t="s">
        <v>619</v>
      </c>
      <c r="F63" s="49" t="s">
        <v>110</v>
      </c>
      <c r="G63" s="29">
        <v>36</v>
      </c>
      <c r="H63" s="31">
        <v>45047</v>
      </c>
      <c r="I63" s="31"/>
      <c r="J63" s="36">
        <v>99928.26</v>
      </c>
      <c r="K63" s="31">
        <v>45474</v>
      </c>
      <c r="L63" s="30"/>
    </row>
    <row r="64" spans="1:12" ht="90" x14ac:dyDescent="0.25">
      <c r="A64" s="15" t="s">
        <v>231</v>
      </c>
      <c r="B64" s="16" t="s">
        <v>622</v>
      </c>
      <c r="C64" s="50" t="s">
        <v>58</v>
      </c>
      <c r="D64" s="21" t="s">
        <v>623</v>
      </c>
      <c r="E64" s="51" t="s">
        <v>619</v>
      </c>
      <c r="F64" s="52" t="s">
        <v>110</v>
      </c>
      <c r="G64" s="15">
        <v>36</v>
      </c>
      <c r="H64" s="19">
        <v>45108</v>
      </c>
      <c r="I64" s="19"/>
      <c r="J64" s="38">
        <v>99931.11</v>
      </c>
      <c r="K64" s="19">
        <v>45474</v>
      </c>
      <c r="L64" s="21"/>
    </row>
    <row r="65" spans="1:12" ht="90" x14ac:dyDescent="0.25">
      <c r="A65" s="29" t="s">
        <v>231</v>
      </c>
      <c r="B65" s="29" t="s">
        <v>622</v>
      </c>
      <c r="C65" s="44" t="s">
        <v>58</v>
      </c>
      <c r="D65" s="44" t="s">
        <v>624</v>
      </c>
      <c r="E65" s="48" t="s">
        <v>619</v>
      </c>
      <c r="F65" s="49" t="s">
        <v>110</v>
      </c>
      <c r="G65" s="29">
        <v>36</v>
      </c>
      <c r="H65" s="31">
        <v>45047</v>
      </c>
      <c r="I65" s="31"/>
      <c r="J65" s="36">
        <v>59999.82</v>
      </c>
      <c r="K65" s="31">
        <v>45413</v>
      </c>
      <c r="L65" s="30"/>
    </row>
    <row r="66" spans="1:12" ht="90" x14ac:dyDescent="0.25">
      <c r="A66" s="15" t="s">
        <v>231</v>
      </c>
      <c r="B66" s="16" t="s">
        <v>622</v>
      </c>
      <c r="C66" s="50" t="s">
        <v>58</v>
      </c>
      <c r="D66" s="21" t="s">
        <v>625</v>
      </c>
      <c r="E66" s="51" t="s">
        <v>619</v>
      </c>
      <c r="F66" s="52" t="s">
        <v>110</v>
      </c>
      <c r="G66" s="15">
        <v>36</v>
      </c>
      <c r="H66" s="19">
        <v>45047</v>
      </c>
      <c r="I66" s="19"/>
      <c r="J66" s="38">
        <v>59999.93</v>
      </c>
      <c r="K66" s="19">
        <v>45413</v>
      </c>
      <c r="L66" s="21"/>
    </row>
    <row r="67" spans="1:12" ht="90" x14ac:dyDescent="0.25">
      <c r="A67" s="29" t="s">
        <v>231</v>
      </c>
      <c r="B67" s="29" t="s">
        <v>622</v>
      </c>
      <c r="C67" s="44" t="s">
        <v>58</v>
      </c>
      <c r="D67" s="44" t="s">
        <v>626</v>
      </c>
      <c r="E67" s="48" t="s">
        <v>619</v>
      </c>
      <c r="F67" s="49" t="s">
        <v>110</v>
      </c>
      <c r="G67" s="29">
        <v>36</v>
      </c>
      <c r="H67" s="31">
        <v>45047</v>
      </c>
      <c r="I67" s="31"/>
      <c r="J67" s="36">
        <v>200000</v>
      </c>
      <c r="K67" s="31">
        <v>45413</v>
      </c>
      <c r="L67" s="30"/>
    </row>
    <row r="68" spans="1:12" ht="90" x14ac:dyDescent="0.25">
      <c r="A68" s="15" t="s">
        <v>231</v>
      </c>
      <c r="B68" s="16" t="s">
        <v>622</v>
      </c>
      <c r="C68" s="50" t="s">
        <v>58</v>
      </c>
      <c r="D68" s="21" t="s">
        <v>627</v>
      </c>
      <c r="E68" s="51" t="s">
        <v>619</v>
      </c>
      <c r="F68" s="52" t="s">
        <v>110</v>
      </c>
      <c r="G68" s="15">
        <v>36</v>
      </c>
      <c r="H68" s="19">
        <v>45047</v>
      </c>
      <c r="I68" s="19"/>
      <c r="J68" s="38">
        <v>100000</v>
      </c>
      <c r="K68" s="19">
        <v>45413</v>
      </c>
      <c r="L68" s="21"/>
    </row>
    <row r="69" spans="1:12" ht="90" x14ac:dyDescent="0.25">
      <c r="A69" s="29" t="s">
        <v>231</v>
      </c>
      <c r="B69" s="29" t="s">
        <v>622</v>
      </c>
      <c r="C69" s="44" t="s">
        <v>58</v>
      </c>
      <c r="D69" s="44" t="s">
        <v>628</v>
      </c>
      <c r="E69" s="48" t="s">
        <v>619</v>
      </c>
      <c r="F69" s="49" t="s">
        <v>110</v>
      </c>
      <c r="G69" s="29">
        <v>36</v>
      </c>
      <c r="H69" s="31">
        <v>45017</v>
      </c>
      <c r="I69" s="31"/>
      <c r="J69" s="36">
        <v>540876.73</v>
      </c>
      <c r="K69" s="31">
        <v>45383</v>
      </c>
      <c r="L69" s="30"/>
    </row>
    <row r="70" spans="1:12" ht="90" x14ac:dyDescent="0.25">
      <c r="A70" s="15" t="s">
        <v>231</v>
      </c>
      <c r="B70" s="16" t="s">
        <v>622</v>
      </c>
      <c r="C70" s="50" t="s">
        <v>58</v>
      </c>
      <c r="D70" s="21" t="s">
        <v>629</v>
      </c>
      <c r="E70" s="51" t="s">
        <v>619</v>
      </c>
      <c r="F70" s="52" t="s">
        <v>110</v>
      </c>
      <c r="G70" s="15">
        <v>36</v>
      </c>
      <c r="H70" s="19">
        <v>45108</v>
      </c>
      <c r="I70" s="19"/>
      <c r="J70" s="38">
        <v>60000</v>
      </c>
      <c r="K70" s="19">
        <v>45474</v>
      </c>
      <c r="L70" s="21"/>
    </row>
    <row r="71" spans="1:12" ht="90" x14ac:dyDescent="0.25">
      <c r="A71" s="29" t="s">
        <v>231</v>
      </c>
      <c r="B71" s="29" t="s">
        <v>622</v>
      </c>
      <c r="C71" s="44" t="s">
        <v>58</v>
      </c>
      <c r="D71" s="44" t="s">
        <v>630</v>
      </c>
      <c r="E71" s="48" t="s">
        <v>619</v>
      </c>
      <c r="F71" s="49" t="s">
        <v>110</v>
      </c>
      <c r="G71" s="29">
        <v>36</v>
      </c>
      <c r="H71" s="31">
        <v>45108</v>
      </c>
      <c r="I71" s="31"/>
      <c r="J71" s="36">
        <v>59999.93</v>
      </c>
      <c r="K71" s="31">
        <v>45474</v>
      </c>
      <c r="L71" s="30"/>
    </row>
    <row r="72" spans="1:12" ht="90" x14ac:dyDescent="0.25">
      <c r="A72" s="15" t="s">
        <v>231</v>
      </c>
      <c r="B72" s="16" t="s">
        <v>622</v>
      </c>
      <c r="C72" s="50" t="s">
        <v>58</v>
      </c>
      <c r="D72" s="21" t="s">
        <v>631</v>
      </c>
      <c r="E72" s="51" t="s">
        <v>619</v>
      </c>
      <c r="F72" s="52" t="s">
        <v>110</v>
      </c>
      <c r="G72" s="15">
        <v>36</v>
      </c>
      <c r="H72" s="19">
        <v>45047</v>
      </c>
      <c r="I72" s="19"/>
      <c r="J72" s="38">
        <v>59967.83</v>
      </c>
      <c r="K72" s="19">
        <v>45413</v>
      </c>
      <c r="L72" s="21"/>
    </row>
    <row r="73" spans="1:12" ht="90" x14ac:dyDescent="0.25">
      <c r="A73" s="29" t="s">
        <v>231</v>
      </c>
      <c r="B73" s="29" t="s">
        <v>622</v>
      </c>
      <c r="C73" s="44" t="s">
        <v>58</v>
      </c>
      <c r="D73" s="44" t="s">
        <v>632</v>
      </c>
      <c r="E73" s="48" t="s">
        <v>619</v>
      </c>
      <c r="F73" s="49" t="s">
        <v>110</v>
      </c>
      <c r="G73" s="29">
        <v>36</v>
      </c>
      <c r="H73" s="31">
        <v>45047</v>
      </c>
      <c r="I73" s="31"/>
      <c r="J73" s="36">
        <v>60000</v>
      </c>
      <c r="K73" s="31">
        <v>45413</v>
      </c>
      <c r="L73" s="30"/>
    </row>
    <row r="74" spans="1:12" ht="90" x14ac:dyDescent="0.25">
      <c r="A74" s="15" t="s">
        <v>231</v>
      </c>
      <c r="B74" s="16" t="s">
        <v>622</v>
      </c>
      <c r="C74" s="50" t="s">
        <v>58</v>
      </c>
      <c r="D74" s="21" t="s">
        <v>633</v>
      </c>
      <c r="E74" s="51" t="s">
        <v>619</v>
      </c>
      <c r="F74" s="52" t="s">
        <v>110</v>
      </c>
      <c r="G74" s="15">
        <v>36</v>
      </c>
      <c r="H74" s="19">
        <v>45108</v>
      </c>
      <c r="I74" s="19"/>
      <c r="J74" s="38">
        <v>59999.97</v>
      </c>
      <c r="K74" s="19">
        <v>45474</v>
      </c>
      <c r="L74" s="21"/>
    </row>
    <row r="75" spans="1:12" ht="90" x14ac:dyDescent="0.25">
      <c r="A75" s="29" t="s">
        <v>231</v>
      </c>
      <c r="B75" s="29" t="s">
        <v>622</v>
      </c>
      <c r="C75" s="44" t="s">
        <v>58</v>
      </c>
      <c r="D75" s="44" t="s">
        <v>634</v>
      </c>
      <c r="E75" s="48" t="s">
        <v>619</v>
      </c>
      <c r="F75" s="49" t="s">
        <v>110</v>
      </c>
      <c r="G75" s="29">
        <v>36</v>
      </c>
      <c r="H75" s="31">
        <v>45017</v>
      </c>
      <c r="I75" s="31"/>
      <c r="J75" s="36">
        <v>99996</v>
      </c>
      <c r="K75" s="31">
        <v>45383</v>
      </c>
      <c r="L75" s="30"/>
    </row>
    <row r="76" spans="1:12" ht="90" x14ac:dyDescent="0.25">
      <c r="A76" s="15" t="s">
        <v>231</v>
      </c>
      <c r="B76" s="16" t="s">
        <v>622</v>
      </c>
      <c r="C76" s="50" t="s">
        <v>58</v>
      </c>
      <c r="D76" s="21" t="s">
        <v>635</v>
      </c>
      <c r="E76" s="51" t="s">
        <v>619</v>
      </c>
      <c r="F76" s="52" t="s">
        <v>110</v>
      </c>
      <c r="G76" s="15">
        <v>36</v>
      </c>
      <c r="H76" s="19">
        <v>45047</v>
      </c>
      <c r="I76" s="19"/>
      <c r="J76" s="38">
        <v>99999.97</v>
      </c>
      <c r="K76" s="19">
        <v>45413</v>
      </c>
      <c r="L76" s="21"/>
    </row>
    <row r="77" spans="1:12" ht="90" x14ac:dyDescent="0.25">
      <c r="A77" s="29" t="s">
        <v>231</v>
      </c>
      <c r="B77" s="29" t="s">
        <v>622</v>
      </c>
      <c r="C77" s="44" t="s">
        <v>58</v>
      </c>
      <c r="D77" s="44" t="s">
        <v>636</v>
      </c>
      <c r="E77" s="48" t="s">
        <v>619</v>
      </c>
      <c r="F77" s="49" t="s">
        <v>110</v>
      </c>
      <c r="G77" s="29">
        <v>36</v>
      </c>
      <c r="H77" s="31">
        <v>45108</v>
      </c>
      <c r="I77" s="31"/>
      <c r="J77" s="36">
        <v>59925.72</v>
      </c>
      <c r="K77" s="31">
        <v>45474</v>
      </c>
      <c r="L77" s="30"/>
    </row>
    <row r="78" spans="1:12" ht="45" x14ac:dyDescent="0.25">
      <c r="A78" s="15" t="s">
        <v>231</v>
      </c>
      <c r="B78" s="16" t="s">
        <v>637</v>
      </c>
      <c r="C78" s="50" t="s">
        <v>58</v>
      </c>
      <c r="D78" s="21" t="s">
        <v>638</v>
      </c>
      <c r="E78" s="51" t="s">
        <v>639</v>
      </c>
      <c r="F78" s="52" t="s">
        <v>110</v>
      </c>
      <c r="G78" s="15">
        <v>12</v>
      </c>
      <c r="H78" s="19">
        <v>44958</v>
      </c>
      <c r="I78" s="19"/>
      <c r="J78" s="38">
        <v>331195</v>
      </c>
      <c r="K78" s="19">
        <v>45323</v>
      </c>
      <c r="L78" s="21"/>
    </row>
    <row r="79" spans="1:12" ht="30" x14ac:dyDescent="0.25">
      <c r="A79" s="29" t="s">
        <v>231</v>
      </c>
      <c r="B79" s="29" t="s">
        <v>640</v>
      </c>
      <c r="C79" s="44" t="s">
        <v>113</v>
      </c>
      <c r="D79" s="44" t="s">
        <v>641</v>
      </c>
      <c r="E79" s="48" t="s">
        <v>642</v>
      </c>
      <c r="F79" s="49" t="s">
        <v>110</v>
      </c>
      <c r="G79" s="29">
        <v>12</v>
      </c>
      <c r="H79" s="31">
        <v>44958</v>
      </c>
      <c r="I79" s="31"/>
      <c r="J79" s="36">
        <v>95809.76</v>
      </c>
      <c r="K79" s="31">
        <v>45323</v>
      </c>
      <c r="L79" s="30"/>
    </row>
    <row r="80" spans="1:12" ht="45" x14ac:dyDescent="0.25">
      <c r="A80" s="15" t="s">
        <v>231</v>
      </c>
      <c r="B80" s="16">
        <v>181</v>
      </c>
      <c r="C80" s="50" t="s">
        <v>58</v>
      </c>
      <c r="D80" s="21" t="s">
        <v>643</v>
      </c>
      <c r="E80" s="51" t="s">
        <v>644</v>
      </c>
      <c r="F80" s="52" t="s">
        <v>110</v>
      </c>
      <c r="G80" s="15">
        <v>12</v>
      </c>
      <c r="H80" s="19">
        <v>45078</v>
      </c>
      <c r="I80" s="19"/>
      <c r="J80" s="38">
        <v>1010976.61</v>
      </c>
      <c r="K80" s="19">
        <v>45444</v>
      </c>
      <c r="L80" s="21"/>
    </row>
    <row r="81" spans="1:12" ht="30" x14ac:dyDescent="0.25">
      <c r="A81" s="29" t="s">
        <v>231</v>
      </c>
      <c r="B81" s="29">
        <v>182</v>
      </c>
      <c r="C81" s="44" t="s">
        <v>58</v>
      </c>
      <c r="D81" s="44" t="s">
        <v>645</v>
      </c>
      <c r="E81" s="48" t="s">
        <v>646</v>
      </c>
      <c r="F81" s="49" t="s">
        <v>110</v>
      </c>
      <c r="G81" s="29">
        <v>12</v>
      </c>
      <c r="H81" s="31">
        <v>45078</v>
      </c>
      <c r="I81" s="31"/>
      <c r="J81" s="36">
        <v>555163.36</v>
      </c>
      <c r="K81" s="31">
        <v>45444</v>
      </c>
      <c r="L81" s="30"/>
    </row>
    <row r="82" spans="1:12" ht="30" x14ac:dyDescent="0.25">
      <c r="A82" s="15" t="s">
        <v>231</v>
      </c>
      <c r="B82" s="16">
        <v>183</v>
      </c>
      <c r="C82" s="50" t="s">
        <v>58</v>
      </c>
      <c r="D82" s="21" t="s">
        <v>647</v>
      </c>
      <c r="E82" s="51" t="s">
        <v>648</v>
      </c>
      <c r="F82" s="52" t="s">
        <v>110</v>
      </c>
      <c r="G82" s="15">
        <v>12</v>
      </c>
      <c r="H82" s="19">
        <v>45078</v>
      </c>
      <c r="I82" s="19"/>
      <c r="J82" s="38">
        <v>684187.37</v>
      </c>
      <c r="K82" s="19">
        <v>45444</v>
      </c>
      <c r="L82" s="21"/>
    </row>
    <row r="83" spans="1:12" ht="45" x14ac:dyDescent="0.25">
      <c r="A83" s="29" t="s">
        <v>231</v>
      </c>
      <c r="B83" s="29">
        <v>184</v>
      </c>
      <c r="C83" s="44" t="s">
        <v>58</v>
      </c>
      <c r="D83" s="44" t="s">
        <v>649</v>
      </c>
      <c r="E83" s="48" t="s">
        <v>650</v>
      </c>
      <c r="F83" s="49" t="s">
        <v>110</v>
      </c>
      <c r="G83" s="29">
        <v>12</v>
      </c>
      <c r="H83" s="31">
        <v>45078</v>
      </c>
      <c r="I83" s="31"/>
      <c r="J83" s="36">
        <v>603333.32999999996</v>
      </c>
      <c r="K83" s="31">
        <v>45444</v>
      </c>
      <c r="L83" s="30"/>
    </row>
    <row r="84" spans="1:12" ht="30" x14ac:dyDescent="0.25">
      <c r="A84" s="15" t="s">
        <v>231</v>
      </c>
      <c r="B84" s="16">
        <v>185</v>
      </c>
      <c r="C84" s="50" t="s">
        <v>58</v>
      </c>
      <c r="D84" s="21" t="s">
        <v>651</v>
      </c>
      <c r="E84" s="51" t="s">
        <v>652</v>
      </c>
      <c r="F84" s="52" t="s">
        <v>110</v>
      </c>
      <c r="G84" s="15">
        <v>12</v>
      </c>
      <c r="H84" s="19">
        <v>45078</v>
      </c>
      <c r="I84" s="19"/>
      <c r="J84" s="38">
        <v>763086.81</v>
      </c>
      <c r="K84" s="19">
        <v>45444</v>
      </c>
      <c r="L84" s="21"/>
    </row>
    <row r="85" spans="1:12" ht="30" x14ac:dyDescent="0.25">
      <c r="A85" s="29" t="s">
        <v>231</v>
      </c>
      <c r="B85" s="29">
        <v>186</v>
      </c>
      <c r="C85" s="44" t="s">
        <v>58</v>
      </c>
      <c r="D85" s="44" t="s">
        <v>653</v>
      </c>
      <c r="E85" s="48" t="s">
        <v>654</v>
      </c>
      <c r="F85" s="49" t="s">
        <v>110</v>
      </c>
      <c r="G85" s="29">
        <v>12</v>
      </c>
      <c r="H85" s="31">
        <v>45078</v>
      </c>
      <c r="I85" s="31"/>
      <c r="J85" s="36">
        <v>670236.48</v>
      </c>
      <c r="K85" s="31">
        <v>45444</v>
      </c>
      <c r="L85" s="30"/>
    </row>
    <row r="86" spans="1:12" ht="30" x14ac:dyDescent="0.25">
      <c r="A86" s="15" t="s">
        <v>231</v>
      </c>
      <c r="B86" s="16">
        <v>187</v>
      </c>
      <c r="C86" s="50" t="s">
        <v>58</v>
      </c>
      <c r="D86" s="21" t="s">
        <v>655</v>
      </c>
      <c r="E86" s="51" t="s">
        <v>656</v>
      </c>
      <c r="F86" s="52" t="s">
        <v>110</v>
      </c>
      <c r="G86" s="15">
        <v>12</v>
      </c>
      <c r="H86" s="19">
        <v>45078</v>
      </c>
      <c r="I86" s="19"/>
      <c r="J86" s="38">
        <v>696176.73</v>
      </c>
      <c r="K86" s="19">
        <v>45444</v>
      </c>
      <c r="L86" s="21"/>
    </row>
    <row r="87" spans="1:12" ht="30" x14ac:dyDescent="0.25">
      <c r="A87" s="29" t="s">
        <v>231</v>
      </c>
      <c r="B87" s="29">
        <v>188</v>
      </c>
      <c r="C87" s="44" t="s">
        <v>48</v>
      </c>
      <c r="D87" s="44" t="s">
        <v>657</v>
      </c>
      <c r="E87" s="48" t="s">
        <v>658</v>
      </c>
      <c r="F87" s="49" t="s">
        <v>110</v>
      </c>
      <c r="G87" s="29">
        <v>12</v>
      </c>
      <c r="H87" s="31">
        <v>45078</v>
      </c>
      <c r="I87" s="31"/>
      <c r="J87" s="36">
        <v>202615.5</v>
      </c>
      <c r="K87" s="31">
        <v>45444</v>
      </c>
      <c r="L87" s="30"/>
    </row>
    <row r="88" spans="1:12" ht="30" x14ac:dyDescent="0.25">
      <c r="A88" s="15" t="s">
        <v>231</v>
      </c>
      <c r="B88" s="16">
        <v>189</v>
      </c>
      <c r="C88" s="50" t="s">
        <v>58</v>
      </c>
      <c r="D88" s="21" t="s">
        <v>659</v>
      </c>
      <c r="E88" s="51" t="s">
        <v>660</v>
      </c>
      <c r="F88" s="52" t="s">
        <v>110</v>
      </c>
      <c r="G88" s="15">
        <v>12</v>
      </c>
      <c r="H88" s="19">
        <v>45078</v>
      </c>
      <c r="I88" s="19"/>
      <c r="J88" s="38">
        <v>1003403.08</v>
      </c>
      <c r="K88" s="19">
        <v>45444</v>
      </c>
      <c r="L88" s="21"/>
    </row>
    <row r="89" spans="1:12" ht="30" x14ac:dyDescent="0.25">
      <c r="A89" s="29" t="s">
        <v>231</v>
      </c>
      <c r="B89" s="29">
        <v>190</v>
      </c>
      <c r="C89" s="44" t="s">
        <v>58</v>
      </c>
      <c r="D89" s="44" t="s">
        <v>661</v>
      </c>
      <c r="E89" s="48" t="s">
        <v>662</v>
      </c>
      <c r="F89" s="49" t="s">
        <v>110</v>
      </c>
      <c r="G89" s="29">
        <v>12</v>
      </c>
      <c r="H89" s="31">
        <v>45078</v>
      </c>
      <c r="I89" s="31"/>
      <c r="J89" s="36">
        <v>981842.22</v>
      </c>
      <c r="K89" s="31">
        <v>45444</v>
      </c>
      <c r="L89" s="30"/>
    </row>
    <row r="90" spans="1:12" ht="45" x14ac:dyDescent="0.25">
      <c r="A90" s="15" t="s">
        <v>231</v>
      </c>
      <c r="B90" s="16">
        <v>191</v>
      </c>
      <c r="C90" s="50" t="s">
        <v>374</v>
      </c>
      <c r="D90" s="21" t="s">
        <v>663</v>
      </c>
      <c r="E90" s="51" t="s">
        <v>664</v>
      </c>
      <c r="F90" s="52" t="s">
        <v>110</v>
      </c>
      <c r="G90" s="15">
        <v>12</v>
      </c>
      <c r="H90" s="19">
        <v>45078</v>
      </c>
      <c r="I90" s="19"/>
      <c r="J90" s="38">
        <v>3000000</v>
      </c>
      <c r="K90" s="19">
        <v>45444</v>
      </c>
      <c r="L90" s="21"/>
    </row>
  </sheetData>
  <autoFilter ref="A8:L8" xr:uid="{CB69175E-4B78-48AB-8ADC-FEBCA7EB3594}"/>
  <mergeCells count="2">
    <mergeCell ref="A4:L4"/>
    <mergeCell ref="A6:B6"/>
  </mergeCells>
  <conditionalFormatting sqref="F10">
    <cfRule type="cellIs" dxfId="12" priority="3" operator="equal">
      <formula>"Execução"</formula>
    </cfRule>
  </conditionalFormatting>
  <conditionalFormatting sqref="F12 F14 F16 F18 F20 F22 F24 F26 F28 F30 F32 F34 F36 F38 F40 F42 F44 F46 F48 F50 F52 F54 F56 F62 F64 F66 F68 F70 F72 F74 F76 F78 F80 F82 F84 F86 F88 F90">
    <cfRule type="cellIs" dxfId="11" priority="2" operator="equal">
      <formula>"Execução"</formula>
    </cfRule>
  </conditionalFormatting>
  <conditionalFormatting sqref="F58:F59">
    <cfRule type="cellIs" dxfId="10"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7027-FFE3-42C1-89DA-A3AA879AB586}">
  <sheetPr>
    <tabColor rgb="FF00B050"/>
  </sheetPr>
  <dimension ref="A3:L50"/>
  <sheetViews>
    <sheetView showGridLines="0" zoomScaleNormal="100" workbookViewId="0"/>
  </sheetViews>
  <sheetFormatPr defaultRowHeight="15" x14ac:dyDescent="0.25"/>
  <cols>
    <col min="1" max="1" width="12.28515625" customWidth="1"/>
    <col min="2" max="2" width="32.28515625" customWidth="1"/>
    <col min="3" max="3" width="16.5703125" bestFit="1" customWidth="1"/>
    <col min="4" max="4" width="41.7109375" customWidth="1"/>
    <col min="5" max="5" width="108.28515625" style="2" customWidth="1"/>
    <col min="6" max="6" width="9.140625" style="57" bestFit="1" customWidth="1"/>
    <col min="7" max="7" width="15.5703125" style="57" bestFit="1" customWidth="1"/>
    <col min="8" max="8" width="13.7109375" style="57" bestFit="1" customWidth="1"/>
    <col min="9" max="9" width="15" style="57" bestFit="1" customWidth="1"/>
    <col min="10" max="10" width="12.42578125" style="57" bestFit="1" customWidth="1"/>
    <col min="11" max="11" width="8.28515625" style="57" bestFit="1" customWidth="1"/>
    <col min="12" max="12" width="12.28515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c r="F6" s="1"/>
      <c r="G6" s="1"/>
      <c r="H6" s="1"/>
      <c r="I6" s="1"/>
      <c r="J6" s="1"/>
      <c r="K6" s="1"/>
    </row>
    <row r="7" spans="1:12" ht="4.5" customHeight="1" x14ac:dyDescent="0.25"/>
    <row r="8" spans="1:12" s="1" customFormat="1" ht="30" x14ac:dyDescent="0.25">
      <c r="A8" s="13" t="s">
        <v>1</v>
      </c>
      <c r="B8" s="13" t="s">
        <v>2</v>
      </c>
      <c r="C8" s="13" t="s">
        <v>3</v>
      </c>
      <c r="D8" s="13" t="s">
        <v>4</v>
      </c>
      <c r="E8" s="13" t="s">
        <v>5</v>
      </c>
      <c r="F8" s="13" t="s">
        <v>6</v>
      </c>
      <c r="G8" s="14" t="s">
        <v>7</v>
      </c>
      <c r="H8" s="13" t="s">
        <v>8</v>
      </c>
      <c r="I8" s="13" t="s">
        <v>9</v>
      </c>
      <c r="J8" s="13" t="s">
        <v>10</v>
      </c>
      <c r="K8" s="13" t="s">
        <v>11</v>
      </c>
      <c r="L8" s="13" t="s">
        <v>12</v>
      </c>
    </row>
    <row r="9" spans="1:12" s="1" customFormat="1" ht="60" x14ac:dyDescent="0.25">
      <c r="A9" s="58" t="s">
        <v>381</v>
      </c>
      <c r="B9" s="59" t="s">
        <v>382</v>
      </c>
      <c r="C9" s="16" t="s">
        <v>108</v>
      </c>
      <c r="D9" s="17" t="s">
        <v>20</v>
      </c>
      <c r="E9" s="17" t="s">
        <v>383</v>
      </c>
      <c r="F9" s="15" t="s">
        <v>16</v>
      </c>
      <c r="G9" s="15">
        <v>24</v>
      </c>
      <c r="H9" s="19">
        <v>44531</v>
      </c>
      <c r="I9" s="19">
        <v>44531</v>
      </c>
      <c r="J9" s="20">
        <v>6823.0116399999997</v>
      </c>
      <c r="K9" s="19">
        <v>45261</v>
      </c>
      <c r="L9" s="21"/>
    </row>
    <row r="10" spans="1:12" s="1" customFormat="1" ht="45" x14ac:dyDescent="0.25">
      <c r="A10" s="60" t="s">
        <v>381</v>
      </c>
      <c r="B10" s="29" t="s">
        <v>384</v>
      </c>
      <c r="C10" s="29" t="s">
        <v>52</v>
      </c>
      <c r="D10" s="30" t="s">
        <v>51</v>
      </c>
      <c r="E10" s="30" t="s">
        <v>385</v>
      </c>
      <c r="F10" s="56" t="s">
        <v>16</v>
      </c>
      <c r="G10" s="29">
        <v>24</v>
      </c>
      <c r="H10" s="31">
        <v>44470</v>
      </c>
      <c r="I10" s="31">
        <v>44470</v>
      </c>
      <c r="J10" s="61">
        <v>3472.8330599999999</v>
      </c>
      <c r="K10" s="31">
        <v>45261</v>
      </c>
      <c r="L10" s="30"/>
    </row>
    <row r="11" spans="1:12" s="1" customFormat="1" ht="60" x14ac:dyDescent="0.25">
      <c r="A11" s="58" t="s">
        <v>381</v>
      </c>
      <c r="B11" s="59" t="s">
        <v>387</v>
      </c>
      <c r="C11" s="16" t="s">
        <v>205</v>
      </c>
      <c r="D11" s="17" t="s">
        <v>388</v>
      </c>
      <c r="E11" s="17" t="s">
        <v>389</v>
      </c>
      <c r="F11" s="15" t="s">
        <v>16</v>
      </c>
      <c r="G11" s="15">
        <v>17</v>
      </c>
      <c r="H11" s="19">
        <v>44621</v>
      </c>
      <c r="I11" s="19">
        <v>44621</v>
      </c>
      <c r="J11" s="20">
        <v>350</v>
      </c>
      <c r="K11" s="19">
        <v>45108</v>
      </c>
      <c r="L11" s="21"/>
    </row>
    <row r="12" spans="1:12" s="1" customFormat="1" ht="45" x14ac:dyDescent="0.25">
      <c r="A12" s="60" t="s">
        <v>381</v>
      </c>
      <c r="B12" s="62" t="s">
        <v>390</v>
      </c>
      <c r="C12" s="29" t="s">
        <v>205</v>
      </c>
      <c r="D12" s="30" t="s">
        <v>391</v>
      </c>
      <c r="E12" s="30" t="s">
        <v>392</v>
      </c>
      <c r="F12" s="56" t="s">
        <v>16</v>
      </c>
      <c r="G12" s="29">
        <v>17</v>
      </c>
      <c r="H12" s="31">
        <v>44621</v>
      </c>
      <c r="I12" s="31">
        <v>44621</v>
      </c>
      <c r="J12" s="61">
        <v>49.39208</v>
      </c>
      <c r="K12" s="31">
        <v>45108</v>
      </c>
      <c r="L12" s="30"/>
    </row>
    <row r="13" spans="1:12" s="1" customFormat="1" ht="75" x14ac:dyDescent="0.25">
      <c r="A13" s="58" t="s">
        <v>381</v>
      </c>
      <c r="B13" s="59" t="s">
        <v>393</v>
      </c>
      <c r="C13" s="16" t="s">
        <v>205</v>
      </c>
      <c r="D13" s="17" t="s">
        <v>394</v>
      </c>
      <c r="E13" s="17" t="s">
        <v>395</v>
      </c>
      <c r="F13" s="63" t="s">
        <v>16</v>
      </c>
      <c r="G13" s="15">
        <v>17</v>
      </c>
      <c r="H13" s="19">
        <v>44621</v>
      </c>
      <c r="I13" s="19">
        <v>44621</v>
      </c>
      <c r="J13" s="20">
        <v>132.90241</v>
      </c>
      <c r="K13" s="19">
        <v>45108</v>
      </c>
      <c r="L13" s="21"/>
    </row>
    <row r="14" spans="1:12" s="1" customFormat="1" ht="60" x14ac:dyDescent="0.25">
      <c r="A14" s="60" t="s">
        <v>381</v>
      </c>
      <c r="B14" s="62" t="s">
        <v>396</v>
      </c>
      <c r="C14" s="29" t="s">
        <v>58</v>
      </c>
      <c r="D14" s="30" t="s">
        <v>397</v>
      </c>
      <c r="E14" s="30" t="s">
        <v>398</v>
      </c>
      <c r="F14" s="56" t="s">
        <v>16</v>
      </c>
      <c r="G14" s="29">
        <v>17</v>
      </c>
      <c r="H14" s="31">
        <v>44621</v>
      </c>
      <c r="I14" s="31">
        <v>44621</v>
      </c>
      <c r="J14" s="61">
        <v>350</v>
      </c>
      <c r="K14" s="31">
        <v>45108</v>
      </c>
      <c r="L14" s="30"/>
    </row>
    <row r="15" spans="1:12" s="1" customFormat="1" ht="30" x14ac:dyDescent="0.25">
      <c r="A15" s="58" t="s">
        <v>381</v>
      </c>
      <c r="B15" s="59" t="s">
        <v>399</v>
      </c>
      <c r="C15" s="16" t="s">
        <v>58</v>
      </c>
      <c r="D15" s="17" t="s">
        <v>400</v>
      </c>
      <c r="E15" s="17" t="s">
        <v>401</v>
      </c>
      <c r="F15" s="63" t="s">
        <v>16</v>
      </c>
      <c r="G15" s="15">
        <v>17</v>
      </c>
      <c r="H15" s="19">
        <v>44621</v>
      </c>
      <c r="I15" s="19">
        <v>44621</v>
      </c>
      <c r="J15" s="20">
        <v>240.40218999999999</v>
      </c>
      <c r="K15" s="19">
        <v>45108</v>
      </c>
      <c r="L15" s="21"/>
    </row>
    <row r="16" spans="1:12" s="1" customFormat="1" ht="60" x14ac:dyDescent="0.25">
      <c r="A16" s="60" t="s">
        <v>381</v>
      </c>
      <c r="B16" s="62" t="s">
        <v>405</v>
      </c>
      <c r="C16" s="29" t="s">
        <v>58</v>
      </c>
      <c r="D16" s="30" t="s">
        <v>406</v>
      </c>
      <c r="E16" s="30" t="s">
        <v>386</v>
      </c>
      <c r="F16" s="56" t="s">
        <v>16</v>
      </c>
      <c r="G16" s="29">
        <v>17</v>
      </c>
      <c r="H16" s="31">
        <v>44621</v>
      </c>
      <c r="I16" s="31">
        <v>44621</v>
      </c>
      <c r="J16" s="61">
        <v>136.91499999999999</v>
      </c>
      <c r="K16" s="31">
        <v>45108</v>
      </c>
      <c r="L16" s="30"/>
    </row>
    <row r="17" spans="1:12" s="1" customFormat="1" ht="60" x14ac:dyDescent="0.25">
      <c r="A17" s="58" t="s">
        <v>381</v>
      </c>
      <c r="B17" s="59" t="s">
        <v>407</v>
      </c>
      <c r="C17" s="16" t="s">
        <v>58</v>
      </c>
      <c r="D17" s="17" t="s">
        <v>408</v>
      </c>
      <c r="E17" s="17" t="s">
        <v>386</v>
      </c>
      <c r="F17" s="63" t="s">
        <v>16</v>
      </c>
      <c r="G17" s="15">
        <v>17</v>
      </c>
      <c r="H17" s="19">
        <v>44621</v>
      </c>
      <c r="I17" s="19">
        <v>44621</v>
      </c>
      <c r="J17" s="20">
        <v>99.048060000000007</v>
      </c>
      <c r="K17" s="19">
        <v>45108</v>
      </c>
      <c r="L17" s="21"/>
    </row>
    <row r="18" spans="1:12" s="1" customFormat="1" ht="60" x14ac:dyDescent="0.25">
      <c r="A18" s="60" t="s">
        <v>381</v>
      </c>
      <c r="B18" s="62" t="s">
        <v>409</v>
      </c>
      <c r="C18" s="29" t="s">
        <v>58</v>
      </c>
      <c r="D18" s="30" t="s">
        <v>410</v>
      </c>
      <c r="E18" s="30" t="s">
        <v>386</v>
      </c>
      <c r="F18" s="56" t="s">
        <v>16</v>
      </c>
      <c r="G18" s="29">
        <v>17</v>
      </c>
      <c r="H18" s="31">
        <v>44621</v>
      </c>
      <c r="I18" s="31">
        <v>44621</v>
      </c>
      <c r="J18" s="61">
        <v>57.585520000000002</v>
      </c>
      <c r="K18" s="31">
        <v>45108</v>
      </c>
      <c r="L18" s="30"/>
    </row>
    <row r="19" spans="1:12" s="1" customFormat="1" ht="30" x14ac:dyDescent="0.25">
      <c r="A19" s="58" t="s">
        <v>381</v>
      </c>
      <c r="B19" s="59" t="s">
        <v>411</v>
      </c>
      <c r="C19" s="16" t="s">
        <v>145</v>
      </c>
      <c r="D19" s="17" t="s">
        <v>412</v>
      </c>
      <c r="E19" s="17" t="s">
        <v>413</v>
      </c>
      <c r="F19" s="63" t="s">
        <v>16</v>
      </c>
      <c r="G19" s="15">
        <v>17</v>
      </c>
      <c r="H19" s="19">
        <v>44621</v>
      </c>
      <c r="I19" s="19">
        <v>44621</v>
      </c>
      <c r="J19" s="20">
        <v>180</v>
      </c>
      <c r="K19" s="19">
        <v>45108</v>
      </c>
      <c r="L19" s="21"/>
    </row>
    <row r="20" spans="1:12" s="1" customFormat="1" ht="30" x14ac:dyDescent="0.25">
      <c r="A20" s="60" t="s">
        <v>381</v>
      </c>
      <c r="B20" s="62" t="s">
        <v>414</v>
      </c>
      <c r="C20" s="29" t="s">
        <v>145</v>
      </c>
      <c r="D20" s="30" t="s">
        <v>415</v>
      </c>
      <c r="E20" s="30" t="s">
        <v>416</v>
      </c>
      <c r="F20" s="56" t="s">
        <v>16</v>
      </c>
      <c r="G20" s="29">
        <v>17</v>
      </c>
      <c r="H20" s="31">
        <v>44621</v>
      </c>
      <c r="I20" s="31">
        <v>44621</v>
      </c>
      <c r="J20" s="61">
        <v>180</v>
      </c>
      <c r="K20" s="31">
        <v>45108</v>
      </c>
      <c r="L20" s="30"/>
    </row>
    <row r="21" spans="1:12" s="1" customFormat="1" ht="30" x14ac:dyDescent="0.25">
      <c r="A21" s="58" t="s">
        <v>381</v>
      </c>
      <c r="B21" s="59" t="s">
        <v>417</v>
      </c>
      <c r="C21" s="16" t="s">
        <v>145</v>
      </c>
      <c r="D21" s="17" t="s">
        <v>418</v>
      </c>
      <c r="E21" s="17" t="s">
        <v>419</v>
      </c>
      <c r="F21" s="63" t="s">
        <v>16</v>
      </c>
      <c r="G21" s="15">
        <v>17</v>
      </c>
      <c r="H21" s="19">
        <v>44621</v>
      </c>
      <c r="I21" s="19">
        <v>44621</v>
      </c>
      <c r="J21" s="20">
        <v>180</v>
      </c>
      <c r="K21" s="19">
        <v>45108</v>
      </c>
      <c r="L21" s="21"/>
    </row>
    <row r="22" spans="1:12" s="1" customFormat="1" ht="30" x14ac:dyDescent="0.25">
      <c r="A22" s="60" t="s">
        <v>381</v>
      </c>
      <c r="B22" s="62" t="s">
        <v>420</v>
      </c>
      <c r="C22" s="29" t="s">
        <v>145</v>
      </c>
      <c r="D22" s="30" t="s">
        <v>421</v>
      </c>
      <c r="E22" s="30" t="s">
        <v>422</v>
      </c>
      <c r="F22" s="56" t="s">
        <v>16</v>
      </c>
      <c r="G22" s="29">
        <v>17</v>
      </c>
      <c r="H22" s="31">
        <v>44621</v>
      </c>
      <c r="I22" s="31">
        <v>44621</v>
      </c>
      <c r="J22" s="61">
        <v>179.80723</v>
      </c>
      <c r="K22" s="31">
        <v>45108</v>
      </c>
      <c r="L22" s="30"/>
    </row>
    <row r="23" spans="1:12" s="1" customFormat="1" ht="30" x14ac:dyDescent="0.25">
      <c r="A23" s="58" t="s">
        <v>381</v>
      </c>
      <c r="B23" s="59" t="s">
        <v>447</v>
      </c>
      <c r="C23" s="16" t="s">
        <v>145</v>
      </c>
      <c r="D23" s="17" t="s">
        <v>448</v>
      </c>
      <c r="E23" s="17" t="s">
        <v>449</v>
      </c>
      <c r="F23" s="63" t="s">
        <v>16</v>
      </c>
      <c r="G23" s="15">
        <v>34</v>
      </c>
      <c r="H23" s="19">
        <v>44105</v>
      </c>
      <c r="I23" s="19">
        <v>44105</v>
      </c>
      <c r="J23" s="20">
        <v>178.75865999999999</v>
      </c>
      <c r="K23" s="19">
        <v>45017</v>
      </c>
      <c r="L23" s="21"/>
    </row>
    <row r="24" spans="1:12" s="1" customFormat="1" ht="45" x14ac:dyDescent="0.25">
      <c r="A24" s="60" t="s">
        <v>381</v>
      </c>
      <c r="B24" s="62" t="s">
        <v>599</v>
      </c>
      <c r="C24" s="29" t="s">
        <v>205</v>
      </c>
      <c r="D24" s="30" t="s">
        <v>600</v>
      </c>
      <c r="E24" s="30" t="s">
        <v>601</v>
      </c>
      <c r="F24" s="56" t="s">
        <v>16</v>
      </c>
      <c r="G24" s="29">
        <v>18</v>
      </c>
      <c r="H24" s="31">
        <v>44774</v>
      </c>
      <c r="I24" s="31">
        <v>44774</v>
      </c>
      <c r="J24" s="61">
        <v>900</v>
      </c>
      <c r="K24" s="31">
        <v>45323</v>
      </c>
      <c r="L24" s="30"/>
    </row>
    <row r="25" spans="1:12" s="1" customFormat="1" ht="60" x14ac:dyDescent="0.25">
      <c r="A25" s="58" t="s">
        <v>381</v>
      </c>
      <c r="B25" s="59" t="s">
        <v>402</v>
      </c>
      <c r="C25" s="16" t="s">
        <v>58</v>
      </c>
      <c r="D25" s="17" t="s">
        <v>403</v>
      </c>
      <c r="E25" s="17" t="s">
        <v>404</v>
      </c>
      <c r="F25" s="63" t="s">
        <v>16</v>
      </c>
      <c r="G25" s="15">
        <v>17</v>
      </c>
      <c r="H25" s="19">
        <v>44621</v>
      </c>
      <c r="I25" s="19">
        <v>44621</v>
      </c>
      <c r="J25" s="20">
        <v>343.70112</v>
      </c>
      <c r="K25" s="19">
        <v>45108</v>
      </c>
      <c r="L25" s="21"/>
    </row>
    <row r="26" spans="1:12" s="1" customFormat="1" ht="60" x14ac:dyDescent="0.25">
      <c r="A26" s="60" t="s">
        <v>381</v>
      </c>
      <c r="B26" s="62" t="s">
        <v>602</v>
      </c>
      <c r="C26" s="29" t="s">
        <v>58</v>
      </c>
      <c r="D26" s="30" t="s">
        <v>603</v>
      </c>
      <c r="E26" s="30" t="s">
        <v>604</v>
      </c>
      <c r="F26" s="56" t="s">
        <v>16</v>
      </c>
      <c r="G26" s="29">
        <v>17</v>
      </c>
      <c r="H26" s="31">
        <v>44621</v>
      </c>
      <c r="I26" s="31">
        <v>44621</v>
      </c>
      <c r="J26" s="61">
        <v>125.68745</v>
      </c>
      <c r="K26" s="31">
        <v>45108</v>
      </c>
      <c r="L26" s="30"/>
    </row>
    <row r="27" spans="1:12" s="1" customFormat="1" ht="30" x14ac:dyDescent="0.25">
      <c r="A27" s="58" t="s">
        <v>381</v>
      </c>
      <c r="B27" s="59" t="s">
        <v>605</v>
      </c>
      <c r="C27" s="16" t="s">
        <v>145</v>
      </c>
      <c r="D27" s="17" t="s">
        <v>606</v>
      </c>
      <c r="E27" s="17" t="s">
        <v>607</v>
      </c>
      <c r="F27" s="63" t="s">
        <v>16</v>
      </c>
      <c r="G27" s="15">
        <v>12</v>
      </c>
      <c r="H27" s="19">
        <v>44805</v>
      </c>
      <c r="I27" s="19">
        <v>44805</v>
      </c>
      <c r="J27" s="20">
        <v>35.070929999999997</v>
      </c>
      <c r="K27" s="19">
        <v>45170</v>
      </c>
      <c r="L27" s="21"/>
    </row>
    <row r="28" spans="1:12" s="1" customFormat="1" ht="75" x14ac:dyDescent="0.25">
      <c r="A28" s="60" t="s">
        <v>381</v>
      </c>
      <c r="B28" s="62" t="s">
        <v>608</v>
      </c>
      <c r="C28" s="29" t="s">
        <v>609</v>
      </c>
      <c r="D28" s="30" t="s">
        <v>610</v>
      </c>
      <c r="E28" s="30" t="s">
        <v>611</v>
      </c>
      <c r="F28" s="56" t="s">
        <v>16</v>
      </c>
      <c r="G28" s="29">
        <v>12</v>
      </c>
      <c r="H28" s="31">
        <v>44805</v>
      </c>
      <c r="I28" s="31">
        <v>44805</v>
      </c>
      <c r="J28" s="61"/>
      <c r="K28" s="31">
        <v>45170</v>
      </c>
      <c r="L28" s="30"/>
    </row>
    <row r="29" spans="1:12" s="1" customFormat="1" ht="30" x14ac:dyDescent="0.25">
      <c r="A29" s="58" t="s">
        <v>381</v>
      </c>
      <c r="B29" s="59" t="s">
        <v>420</v>
      </c>
      <c r="C29" s="16" t="s">
        <v>145</v>
      </c>
      <c r="D29" s="17" t="s">
        <v>421</v>
      </c>
      <c r="E29" s="17" t="s">
        <v>422</v>
      </c>
      <c r="F29" s="63" t="s">
        <v>16</v>
      </c>
      <c r="G29" s="15">
        <v>10</v>
      </c>
      <c r="H29" s="19">
        <v>44621</v>
      </c>
      <c r="I29" s="19">
        <v>44621</v>
      </c>
      <c r="J29" s="20">
        <v>179.80723</v>
      </c>
      <c r="K29" s="19">
        <v>44896</v>
      </c>
      <c r="L29" s="21"/>
    </row>
    <row r="30" spans="1:12" s="1" customFormat="1" ht="60" x14ac:dyDescent="0.25">
      <c r="A30" s="60" t="s">
        <v>381</v>
      </c>
      <c r="B30" s="62" t="s">
        <v>423</v>
      </c>
      <c r="C30" s="29" t="s">
        <v>58</v>
      </c>
      <c r="D30" s="30" t="s">
        <v>424</v>
      </c>
      <c r="E30" s="30" t="s">
        <v>425</v>
      </c>
      <c r="F30" s="56" t="s">
        <v>16</v>
      </c>
      <c r="G30" s="29">
        <v>31</v>
      </c>
      <c r="H30" s="31">
        <v>43871</v>
      </c>
      <c r="I30" s="31">
        <v>43871</v>
      </c>
      <c r="J30" s="61">
        <v>689.40002000000004</v>
      </c>
      <c r="K30" s="31">
        <v>44774</v>
      </c>
      <c r="L30" s="30"/>
    </row>
    <row r="31" spans="1:12" s="1" customFormat="1" ht="45" x14ac:dyDescent="0.25">
      <c r="A31" s="58" t="s">
        <v>381</v>
      </c>
      <c r="B31" s="59" t="s">
        <v>426</v>
      </c>
      <c r="C31" s="16" t="s">
        <v>58</v>
      </c>
      <c r="D31" s="17" t="s">
        <v>427</v>
      </c>
      <c r="E31" s="17" t="s">
        <v>428</v>
      </c>
      <c r="F31" s="63" t="s">
        <v>16</v>
      </c>
      <c r="G31" s="15">
        <v>12</v>
      </c>
      <c r="H31" s="19">
        <v>44317</v>
      </c>
      <c r="I31" s="19">
        <v>44317</v>
      </c>
      <c r="J31" s="20">
        <v>500</v>
      </c>
      <c r="K31" s="19">
        <v>44682</v>
      </c>
      <c r="L31" s="21"/>
    </row>
    <row r="32" spans="1:12" s="1" customFormat="1" ht="30" x14ac:dyDescent="0.25">
      <c r="A32" s="60" t="s">
        <v>381</v>
      </c>
      <c r="B32" s="62" t="s">
        <v>429</v>
      </c>
      <c r="C32" s="29" t="s">
        <v>58</v>
      </c>
      <c r="D32" s="30" t="s">
        <v>430</v>
      </c>
      <c r="E32" s="30" t="s">
        <v>431</v>
      </c>
      <c r="F32" s="56" t="s">
        <v>16</v>
      </c>
      <c r="G32" s="29">
        <v>12</v>
      </c>
      <c r="H32" s="31">
        <v>44317</v>
      </c>
      <c r="I32" s="31">
        <v>44317</v>
      </c>
      <c r="J32" s="61">
        <v>194.86528000000001</v>
      </c>
      <c r="K32" s="31">
        <v>44682</v>
      </c>
      <c r="L32" s="30"/>
    </row>
    <row r="33" spans="1:12" s="1" customFormat="1" ht="60" x14ac:dyDescent="0.25">
      <c r="A33" s="58" t="s">
        <v>381</v>
      </c>
      <c r="B33" s="59" t="s">
        <v>432</v>
      </c>
      <c r="C33" s="16" t="s">
        <v>58</v>
      </c>
      <c r="D33" s="17" t="s">
        <v>433</v>
      </c>
      <c r="E33" s="17" t="s">
        <v>434</v>
      </c>
      <c r="F33" s="63" t="s">
        <v>16</v>
      </c>
      <c r="G33" s="15">
        <v>12</v>
      </c>
      <c r="H33" s="19">
        <v>44317</v>
      </c>
      <c r="I33" s="19">
        <v>44317</v>
      </c>
      <c r="J33" s="20">
        <v>124.29109</v>
      </c>
      <c r="K33" s="19">
        <v>44682</v>
      </c>
      <c r="L33" s="21"/>
    </row>
    <row r="34" spans="1:12" s="1" customFormat="1" ht="60" x14ac:dyDescent="0.25">
      <c r="A34" s="60" t="s">
        <v>381</v>
      </c>
      <c r="B34" s="62" t="s">
        <v>435</v>
      </c>
      <c r="C34" s="29" t="s">
        <v>58</v>
      </c>
      <c r="D34" s="30" t="s">
        <v>436</v>
      </c>
      <c r="E34" s="30" t="s">
        <v>434</v>
      </c>
      <c r="F34" s="56" t="s">
        <v>16</v>
      </c>
      <c r="G34" s="29">
        <v>16</v>
      </c>
      <c r="H34" s="31">
        <v>44317</v>
      </c>
      <c r="I34" s="31">
        <v>44317</v>
      </c>
      <c r="J34" s="61">
        <v>467.12587000000002</v>
      </c>
      <c r="K34" s="31">
        <v>44805</v>
      </c>
      <c r="L34" s="30"/>
    </row>
    <row r="35" spans="1:12" s="1" customFormat="1" ht="60" x14ac:dyDescent="0.25">
      <c r="A35" s="58" t="s">
        <v>381</v>
      </c>
      <c r="B35" s="59" t="s">
        <v>437</v>
      </c>
      <c r="C35" s="16" t="s">
        <v>58</v>
      </c>
      <c r="D35" s="17" t="s">
        <v>438</v>
      </c>
      <c r="E35" s="17" t="s">
        <v>434</v>
      </c>
      <c r="F35" s="63" t="s">
        <v>16</v>
      </c>
      <c r="G35" s="15">
        <v>16</v>
      </c>
      <c r="H35" s="19">
        <v>44317</v>
      </c>
      <c r="I35" s="19">
        <v>44317</v>
      </c>
      <c r="J35" s="20">
        <v>82.301820000000006</v>
      </c>
      <c r="K35" s="19">
        <v>44805</v>
      </c>
      <c r="L35" s="21"/>
    </row>
    <row r="36" spans="1:12" s="1" customFormat="1" ht="60" x14ac:dyDescent="0.25">
      <c r="A36" s="60" t="s">
        <v>381</v>
      </c>
      <c r="B36" s="62" t="s">
        <v>439</v>
      </c>
      <c r="C36" s="29" t="s">
        <v>58</v>
      </c>
      <c r="D36" s="30" t="s">
        <v>440</v>
      </c>
      <c r="E36" s="30" t="s">
        <v>434</v>
      </c>
      <c r="F36" s="56" t="s">
        <v>16</v>
      </c>
      <c r="G36" s="29">
        <v>12</v>
      </c>
      <c r="H36" s="31">
        <v>44317</v>
      </c>
      <c r="I36" s="31">
        <v>44317</v>
      </c>
      <c r="J36" s="61">
        <v>119.22871000000001</v>
      </c>
      <c r="K36" s="31">
        <v>44682</v>
      </c>
      <c r="L36" s="30"/>
    </row>
    <row r="37" spans="1:12" s="1" customFormat="1" ht="30" x14ac:dyDescent="0.25">
      <c r="A37" s="58" t="s">
        <v>381</v>
      </c>
      <c r="B37" s="59" t="s">
        <v>441</v>
      </c>
      <c r="C37" s="16" t="s">
        <v>58</v>
      </c>
      <c r="D37" s="17" t="s">
        <v>442</v>
      </c>
      <c r="E37" s="17" t="s">
        <v>443</v>
      </c>
      <c r="F37" s="63" t="s">
        <v>16</v>
      </c>
      <c r="G37" s="15">
        <v>15</v>
      </c>
      <c r="H37" s="19">
        <v>44317</v>
      </c>
      <c r="I37" s="19">
        <v>44317</v>
      </c>
      <c r="J37" s="20">
        <v>322.84372999999999</v>
      </c>
      <c r="K37" s="19">
        <v>44774</v>
      </c>
      <c r="L37" s="21"/>
    </row>
    <row r="38" spans="1:12" s="1" customFormat="1" ht="30" x14ac:dyDescent="0.25">
      <c r="A38" s="60" t="s">
        <v>381</v>
      </c>
      <c r="B38" s="62" t="s">
        <v>444</v>
      </c>
      <c r="C38" s="29" t="s">
        <v>58</v>
      </c>
      <c r="D38" s="30" t="s">
        <v>445</v>
      </c>
      <c r="E38" s="30" t="s">
        <v>446</v>
      </c>
      <c r="F38" s="56" t="s">
        <v>16</v>
      </c>
      <c r="G38" s="29">
        <v>12</v>
      </c>
      <c r="H38" s="31">
        <v>44531</v>
      </c>
      <c r="I38" s="31">
        <v>44531</v>
      </c>
      <c r="J38" s="61">
        <v>395</v>
      </c>
      <c r="K38" s="31">
        <v>44896</v>
      </c>
      <c r="L38" s="30"/>
    </row>
    <row r="39" spans="1:12" s="1" customFormat="1" ht="30" x14ac:dyDescent="0.25">
      <c r="A39" s="58" t="s">
        <v>381</v>
      </c>
      <c r="B39" s="59" t="s">
        <v>447</v>
      </c>
      <c r="C39" s="16" t="s">
        <v>145</v>
      </c>
      <c r="D39" s="17" t="s">
        <v>448</v>
      </c>
      <c r="E39" s="17" t="s">
        <v>449</v>
      </c>
      <c r="F39" s="63" t="s">
        <v>16</v>
      </c>
      <c r="G39" s="15">
        <v>23</v>
      </c>
      <c r="H39" s="19">
        <v>44105</v>
      </c>
      <c r="I39" s="19">
        <v>44105</v>
      </c>
      <c r="J39" s="20">
        <v>178.75865999999999</v>
      </c>
      <c r="K39" s="19">
        <v>44774</v>
      </c>
      <c r="L39" s="21"/>
    </row>
    <row r="40" spans="1:12" s="1" customFormat="1" ht="30" x14ac:dyDescent="0.25">
      <c r="A40" s="60" t="s">
        <v>381</v>
      </c>
      <c r="B40" s="62" t="s">
        <v>450</v>
      </c>
      <c r="C40" s="29" t="s">
        <v>145</v>
      </c>
      <c r="D40" s="30" t="s">
        <v>451</v>
      </c>
      <c r="E40" s="30" t="s">
        <v>452</v>
      </c>
      <c r="F40" s="56" t="s">
        <v>16</v>
      </c>
      <c r="G40" s="29">
        <v>12</v>
      </c>
      <c r="H40" s="31">
        <v>44287</v>
      </c>
      <c r="I40" s="31">
        <v>44287</v>
      </c>
      <c r="J40" s="61">
        <v>140.33459999999999</v>
      </c>
      <c r="K40" s="31">
        <v>44652</v>
      </c>
      <c r="L40" s="30"/>
    </row>
    <row r="41" spans="1:12" s="1" customFormat="1" ht="30" x14ac:dyDescent="0.25">
      <c r="A41" s="58" t="s">
        <v>381</v>
      </c>
      <c r="B41" s="59" t="s">
        <v>453</v>
      </c>
      <c r="C41" s="16" t="s">
        <v>145</v>
      </c>
      <c r="D41" s="17" t="s">
        <v>454</v>
      </c>
      <c r="E41" s="17" t="s">
        <v>455</v>
      </c>
      <c r="F41" s="63" t="s">
        <v>16</v>
      </c>
      <c r="G41" s="15">
        <v>12</v>
      </c>
      <c r="H41" s="19">
        <v>44348</v>
      </c>
      <c r="I41" s="19">
        <v>44348</v>
      </c>
      <c r="J41" s="20">
        <v>209.79413</v>
      </c>
      <c r="K41" s="19">
        <v>44713</v>
      </c>
      <c r="L41" s="21"/>
    </row>
    <row r="42" spans="1:12" s="1" customFormat="1" ht="30" x14ac:dyDescent="0.25">
      <c r="A42" s="60" t="s">
        <v>381</v>
      </c>
      <c r="B42" s="62" t="s">
        <v>456</v>
      </c>
      <c r="C42" s="29" t="s">
        <v>145</v>
      </c>
      <c r="D42" s="30" t="s">
        <v>457</v>
      </c>
      <c r="E42" s="30" t="s">
        <v>458</v>
      </c>
      <c r="F42" s="56" t="s">
        <v>16</v>
      </c>
      <c r="G42" s="29">
        <v>12</v>
      </c>
      <c r="H42" s="31">
        <v>44348</v>
      </c>
      <c r="I42" s="31">
        <v>44348</v>
      </c>
      <c r="J42" s="61">
        <v>128.13709</v>
      </c>
      <c r="K42" s="31">
        <v>44713</v>
      </c>
      <c r="L42" s="30"/>
    </row>
    <row r="43" spans="1:12" s="1" customFormat="1" ht="30" x14ac:dyDescent="0.25">
      <c r="A43" s="58" t="s">
        <v>381</v>
      </c>
      <c r="B43" s="59" t="s">
        <v>459</v>
      </c>
      <c r="C43" s="16" t="s">
        <v>145</v>
      </c>
      <c r="D43" s="17" t="s">
        <v>460</v>
      </c>
      <c r="E43" s="17" t="s">
        <v>461</v>
      </c>
      <c r="F43" s="63" t="s">
        <v>16</v>
      </c>
      <c r="G43" s="15">
        <v>12</v>
      </c>
      <c r="H43" s="19">
        <v>44348</v>
      </c>
      <c r="I43" s="19">
        <v>44348</v>
      </c>
      <c r="J43" s="20">
        <v>149.69381999999999</v>
      </c>
      <c r="K43" s="19">
        <v>44713</v>
      </c>
      <c r="L43" s="21"/>
    </row>
    <row r="44" spans="1:12" ht="30" x14ac:dyDescent="0.25">
      <c r="A44" s="60" t="s">
        <v>381</v>
      </c>
      <c r="B44" s="62" t="s">
        <v>462</v>
      </c>
      <c r="C44" s="29" t="s">
        <v>145</v>
      </c>
      <c r="D44" s="30" t="s">
        <v>463</v>
      </c>
      <c r="E44" s="30" t="s">
        <v>464</v>
      </c>
      <c r="F44" s="56" t="s">
        <v>16</v>
      </c>
      <c r="G44" s="29">
        <v>12</v>
      </c>
      <c r="H44" s="31">
        <v>44348</v>
      </c>
      <c r="I44" s="31">
        <v>44348</v>
      </c>
      <c r="J44" s="61">
        <v>240.93144000000001</v>
      </c>
      <c r="K44" s="31">
        <v>44713</v>
      </c>
      <c r="L44" s="30"/>
    </row>
    <row r="45" spans="1:12" ht="30" x14ac:dyDescent="0.25">
      <c r="A45" s="58" t="s">
        <v>381</v>
      </c>
      <c r="B45" s="59" t="s">
        <v>465</v>
      </c>
      <c r="C45" s="16" t="s">
        <v>145</v>
      </c>
      <c r="D45" s="17" t="s">
        <v>466</v>
      </c>
      <c r="E45" s="17" t="s">
        <v>467</v>
      </c>
      <c r="F45" s="63" t="s">
        <v>16</v>
      </c>
      <c r="G45" s="15">
        <v>12</v>
      </c>
      <c r="H45" s="19">
        <v>44348</v>
      </c>
      <c r="I45" s="19">
        <v>44348</v>
      </c>
      <c r="J45" s="20">
        <v>206.16978</v>
      </c>
      <c r="K45" s="19">
        <v>44713</v>
      </c>
      <c r="L45" s="21"/>
    </row>
    <row r="46" spans="1:12" ht="30" x14ac:dyDescent="0.25">
      <c r="A46" s="60" t="s">
        <v>381</v>
      </c>
      <c r="B46" s="62" t="s">
        <v>468</v>
      </c>
      <c r="C46" s="29" t="s">
        <v>145</v>
      </c>
      <c r="D46" s="30" t="s">
        <v>469</v>
      </c>
      <c r="E46" s="30" t="s">
        <v>470</v>
      </c>
      <c r="F46" s="56" t="s">
        <v>16</v>
      </c>
      <c r="G46" s="29">
        <v>14</v>
      </c>
      <c r="H46" s="31">
        <v>44348</v>
      </c>
      <c r="I46" s="31">
        <v>44348</v>
      </c>
      <c r="J46" s="61">
        <v>149.87539000000001</v>
      </c>
      <c r="K46" s="31">
        <v>44774</v>
      </c>
      <c r="L46" s="30"/>
    </row>
    <row r="47" spans="1:12" ht="30" x14ac:dyDescent="0.25">
      <c r="A47" s="58" t="s">
        <v>381</v>
      </c>
      <c r="B47" s="59" t="s">
        <v>471</v>
      </c>
      <c r="C47" s="16" t="s">
        <v>145</v>
      </c>
      <c r="D47" s="17" t="s">
        <v>472</v>
      </c>
      <c r="E47" s="17" t="s">
        <v>473</v>
      </c>
      <c r="F47" s="63" t="s">
        <v>16</v>
      </c>
      <c r="G47" s="15">
        <v>12</v>
      </c>
      <c r="H47" s="19">
        <v>44348</v>
      </c>
      <c r="I47" s="19">
        <v>44348</v>
      </c>
      <c r="J47" s="20">
        <v>117.28433</v>
      </c>
      <c r="K47" s="19">
        <v>44713</v>
      </c>
      <c r="L47" s="21"/>
    </row>
    <row r="48" spans="1:12" ht="30" x14ac:dyDescent="0.25">
      <c r="A48" s="60" t="s">
        <v>381</v>
      </c>
      <c r="B48" s="62" t="s">
        <v>474</v>
      </c>
      <c r="C48" s="29" t="s">
        <v>145</v>
      </c>
      <c r="D48" s="30" t="s">
        <v>475</v>
      </c>
      <c r="E48" s="30" t="s">
        <v>476</v>
      </c>
      <c r="F48" s="56" t="s">
        <v>16</v>
      </c>
      <c r="G48" s="29">
        <v>12</v>
      </c>
      <c r="H48" s="31">
        <v>44348</v>
      </c>
      <c r="I48" s="31">
        <v>44348</v>
      </c>
      <c r="J48" s="61">
        <v>118.02311</v>
      </c>
      <c r="K48" s="31">
        <v>44713</v>
      </c>
      <c r="L48" s="30"/>
    </row>
    <row r="49" spans="1:12" ht="30" x14ac:dyDescent="0.25">
      <c r="A49" s="58" t="s">
        <v>381</v>
      </c>
      <c r="B49" s="59" t="s">
        <v>477</v>
      </c>
      <c r="C49" s="16" t="s">
        <v>145</v>
      </c>
      <c r="D49" s="17" t="s">
        <v>478</v>
      </c>
      <c r="E49" s="17" t="s">
        <v>479</v>
      </c>
      <c r="F49" s="63" t="s">
        <v>16</v>
      </c>
      <c r="G49" s="15">
        <v>12</v>
      </c>
      <c r="H49" s="19">
        <v>44348</v>
      </c>
      <c r="I49" s="19">
        <v>44348</v>
      </c>
      <c r="J49" s="20">
        <v>250</v>
      </c>
      <c r="K49" s="19">
        <v>44713</v>
      </c>
      <c r="L49" s="21"/>
    </row>
    <row r="50" spans="1:12" ht="30" x14ac:dyDescent="0.25">
      <c r="A50" s="60" t="s">
        <v>381</v>
      </c>
      <c r="B50" s="62" t="s">
        <v>480</v>
      </c>
      <c r="C50" s="29" t="s">
        <v>145</v>
      </c>
      <c r="D50" s="30" t="s">
        <v>481</v>
      </c>
      <c r="E50" s="30" t="s">
        <v>482</v>
      </c>
      <c r="F50" s="56" t="s">
        <v>16</v>
      </c>
      <c r="G50" s="29">
        <v>12</v>
      </c>
      <c r="H50" s="31">
        <v>44348</v>
      </c>
      <c r="I50" s="31">
        <v>44348</v>
      </c>
      <c r="J50" s="61">
        <v>250</v>
      </c>
      <c r="K50" s="31">
        <v>44713</v>
      </c>
      <c r="L50" s="30"/>
    </row>
  </sheetData>
  <mergeCells count="2">
    <mergeCell ref="A4:L4"/>
    <mergeCell ref="A6:B6"/>
  </mergeCells>
  <conditionalFormatting sqref="F9">
    <cfRule type="cellIs" dxfId="9" priority="6" operator="equal">
      <formula>"Execução"</formula>
    </cfRule>
  </conditionalFormatting>
  <conditionalFormatting sqref="F11 F13 F15 F17 F19 F21 F23 F25 F27 F29 F31 F33 F35 F37 F39">
    <cfRule type="cellIs" dxfId="8" priority="7" operator="equal">
      <formula>"Execução"</formula>
    </cfRule>
  </conditionalFormatting>
  <conditionalFormatting sqref="F41">
    <cfRule type="cellIs" dxfId="7" priority="5" operator="equal">
      <formula>"Execução"</formula>
    </cfRule>
  </conditionalFormatting>
  <conditionalFormatting sqref="F43">
    <cfRule type="cellIs" dxfId="6" priority="4" operator="equal">
      <formula>"Execução"</formula>
    </cfRule>
  </conditionalFormatting>
  <conditionalFormatting sqref="F45">
    <cfRule type="cellIs" dxfId="5" priority="3" operator="equal">
      <formula>"Execução"</formula>
    </cfRule>
  </conditionalFormatting>
  <conditionalFormatting sqref="F47">
    <cfRule type="cellIs" dxfId="4" priority="2" operator="equal">
      <formula>"Execução"</formula>
    </cfRule>
  </conditionalFormatting>
  <conditionalFormatting sqref="F49">
    <cfRule type="cellIs" dxfId="3"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FAB7-54B3-44D9-836A-98F04D4D7CC0}">
  <sheetPr>
    <tabColor rgb="FF00B050"/>
  </sheetPr>
  <dimension ref="A3:L38"/>
  <sheetViews>
    <sheetView showGridLines="0" tabSelected="1" zoomScaleNormal="100" workbookViewId="0"/>
  </sheetViews>
  <sheetFormatPr defaultRowHeight="15" x14ac:dyDescent="0.25"/>
  <cols>
    <col min="1" max="1" width="12.28515625" customWidth="1"/>
    <col min="2" max="2" width="32.28515625" customWidth="1"/>
    <col min="3" max="3" width="16.5703125" bestFit="1" customWidth="1"/>
    <col min="4" max="4" width="26.42578125" bestFit="1" customWidth="1"/>
    <col min="5" max="5" width="64.42578125" style="2" customWidth="1"/>
    <col min="6" max="6" width="9.140625" style="57" bestFit="1" customWidth="1"/>
    <col min="7" max="7" width="15.5703125" bestFit="1" customWidth="1"/>
    <col min="8" max="8" width="13.7109375" bestFit="1" customWidth="1"/>
    <col min="9" max="9" width="15" bestFit="1" customWidth="1"/>
    <col min="10" max="10" width="12.42578125" bestFit="1" customWidth="1"/>
    <col min="11" max="11" width="8.28515625" bestFit="1" customWidth="1"/>
    <col min="12" max="12" width="12.28515625" bestFit="1" customWidth="1"/>
  </cols>
  <sheetData>
    <row r="3" spans="1:12" ht="29.25" customHeight="1" x14ac:dyDescent="0.25"/>
    <row r="4" spans="1:12" ht="21" customHeight="1" x14ac:dyDescent="0.25">
      <c r="A4" s="75" t="s">
        <v>0</v>
      </c>
      <c r="B4" s="75"/>
      <c r="C4" s="75"/>
      <c r="D4" s="75"/>
      <c r="E4" s="75"/>
      <c r="F4" s="75"/>
      <c r="G4" s="75"/>
      <c r="H4" s="75"/>
      <c r="I4" s="75"/>
      <c r="J4" s="75"/>
      <c r="K4" s="75"/>
      <c r="L4" s="75"/>
    </row>
    <row r="5" spans="1:12" ht="4.5" customHeight="1" x14ac:dyDescent="0.25"/>
    <row r="6" spans="1:12" s="3" customFormat="1" ht="15.75" x14ac:dyDescent="0.25">
      <c r="A6" s="77" t="s">
        <v>666</v>
      </c>
      <c r="B6" s="76"/>
      <c r="C6" s="25"/>
      <c r="D6" s="5"/>
      <c r="E6" s="4"/>
      <c r="F6" s="1"/>
    </row>
    <row r="7" spans="1:12" ht="4.5" customHeight="1" x14ac:dyDescent="0.25"/>
    <row r="8" spans="1:12" s="1" customFormat="1" ht="30" x14ac:dyDescent="0.25">
      <c r="A8" s="13" t="s">
        <v>1</v>
      </c>
      <c r="B8" s="13" t="s">
        <v>2</v>
      </c>
      <c r="C8" s="13" t="s">
        <v>200</v>
      </c>
      <c r="D8" s="13" t="s">
        <v>4</v>
      </c>
      <c r="E8" s="13" t="s">
        <v>5</v>
      </c>
      <c r="F8" s="13" t="s">
        <v>6</v>
      </c>
      <c r="G8" s="14" t="s">
        <v>7</v>
      </c>
      <c r="H8" s="13" t="s">
        <v>8</v>
      </c>
      <c r="I8" s="13" t="s">
        <v>9</v>
      </c>
      <c r="J8" s="13" t="s">
        <v>10</v>
      </c>
      <c r="K8" s="13" t="s">
        <v>11</v>
      </c>
      <c r="L8" s="13" t="s">
        <v>12</v>
      </c>
    </row>
    <row r="9" spans="1:12" s="1" customFormat="1" ht="58.5" customHeight="1" x14ac:dyDescent="0.25">
      <c r="A9" s="15" t="s">
        <v>13</v>
      </c>
      <c r="B9" s="16" t="s">
        <v>196</v>
      </c>
      <c r="C9" s="16" t="s">
        <v>195</v>
      </c>
      <c r="D9" s="15" t="s">
        <v>14</v>
      </c>
      <c r="E9" s="17" t="s">
        <v>15</v>
      </c>
      <c r="F9" s="19" t="s">
        <v>16</v>
      </c>
      <c r="G9" s="15">
        <v>36</v>
      </c>
      <c r="H9" s="19">
        <v>44197</v>
      </c>
      <c r="I9" s="19">
        <v>44348</v>
      </c>
      <c r="J9" s="38">
        <v>2460.6999999999998</v>
      </c>
      <c r="K9" s="19">
        <f>IF(I9="",(H9+(G9*30)),(I9+(G9*30)))</f>
        <v>45428</v>
      </c>
      <c r="L9" s="21"/>
    </row>
    <row r="10" spans="1:12" s="1" customFormat="1" ht="60" x14ac:dyDescent="0.25">
      <c r="A10" s="29" t="s">
        <v>13</v>
      </c>
      <c r="B10" s="29" t="s">
        <v>194</v>
      </c>
      <c r="C10" s="29" t="s">
        <v>120</v>
      </c>
      <c r="D10" s="29" t="s">
        <v>193</v>
      </c>
      <c r="E10" s="30" t="s">
        <v>192</v>
      </c>
      <c r="F10" s="29" t="s">
        <v>110</v>
      </c>
      <c r="G10" s="29">
        <v>12</v>
      </c>
      <c r="H10" s="31">
        <v>44440</v>
      </c>
      <c r="I10" s="31">
        <v>44927</v>
      </c>
      <c r="J10" s="36">
        <v>500</v>
      </c>
      <c r="K10" s="31">
        <v>45261</v>
      </c>
      <c r="L10" s="30"/>
    </row>
    <row r="11" spans="1:12" s="1" customFormat="1" ht="30" x14ac:dyDescent="0.25">
      <c r="A11" s="15" t="s">
        <v>13</v>
      </c>
      <c r="B11" s="16" t="s">
        <v>191</v>
      </c>
      <c r="C11" s="16" t="s">
        <v>145</v>
      </c>
      <c r="D11" s="15" t="s">
        <v>190</v>
      </c>
      <c r="E11" s="17" t="s">
        <v>189</v>
      </c>
      <c r="F11" s="19" t="s">
        <v>16</v>
      </c>
      <c r="G11" s="15">
        <v>12</v>
      </c>
      <c r="H11" s="19">
        <v>44440</v>
      </c>
      <c r="I11" s="19">
        <v>44562</v>
      </c>
      <c r="J11" s="38">
        <v>400</v>
      </c>
      <c r="K11" s="19">
        <v>44927</v>
      </c>
      <c r="L11" s="21"/>
    </row>
    <row r="12" spans="1:12" s="1" customFormat="1" ht="30" x14ac:dyDescent="0.25">
      <c r="A12" s="29" t="s">
        <v>13</v>
      </c>
      <c r="B12" s="29" t="s">
        <v>188</v>
      </c>
      <c r="C12" s="29" t="s">
        <v>145</v>
      </c>
      <c r="D12" s="29" t="s">
        <v>187</v>
      </c>
      <c r="E12" s="30" t="s">
        <v>186</v>
      </c>
      <c r="F12" s="29" t="s">
        <v>16</v>
      </c>
      <c r="G12" s="29">
        <v>12</v>
      </c>
      <c r="H12" s="31">
        <v>44440</v>
      </c>
      <c r="I12" s="31">
        <v>44562</v>
      </c>
      <c r="J12" s="36">
        <v>400</v>
      </c>
      <c r="K12" s="31">
        <v>44927</v>
      </c>
      <c r="L12" s="30"/>
    </row>
    <row r="13" spans="1:12" s="1" customFormat="1" ht="30" x14ac:dyDescent="0.25">
      <c r="A13" s="15" t="s">
        <v>13</v>
      </c>
      <c r="B13" s="16" t="s">
        <v>185</v>
      </c>
      <c r="C13" s="16" t="s">
        <v>145</v>
      </c>
      <c r="D13" s="15" t="s">
        <v>184</v>
      </c>
      <c r="E13" s="17" t="s">
        <v>183</v>
      </c>
      <c r="F13" s="19" t="s">
        <v>16</v>
      </c>
      <c r="G13" s="15">
        <v>12</v>
      </c>
      <c r="H13" s="19">
        <v>44440</v>
      </c>
      <c r="I13" s="19">
        <v>44562</v>
      </c>
      <c r="J13" s="38">
        <v>400</v>
      </c>
      <c r="K13" s="19">
        <v>44927</v>
      </c>
      <c r="L13" s="21"/>
    </row>
    <row r="14" spans="1:12" s="1" customFormat="1" ht="30" x14ac:dyDescent="0.25">
      <c r="A14" s="29" t="s">
        <v>13</v>
      </c>
      <c r="B14" s="29" t="s">
        <v>182</v>
      </c>
      <c r="C14" s="29" t="s">
        <v>145</v>
      </c>
      <c r="D14" s="29" t="s">
        <v>181</v>
      </c>
      <c r="E14" s="30" t="s">
        <v>180</v>
      </c>
      <c r="F14" s="29" t="s">
        <v>16</v>
      </c>
      <c r="G14" s="29">
        <v>12</v>
      </c>
      <c r="H14" s="31">
        <v>44440</v>
      </c>
      <c r="I14" s="31">
        <v>44562</v>
      </c>
      <c r="J14" s="36">
        <v>106.34822</v>
      </c>
      <c r="K14" s="31">
        <v>44927</v>
      </c>
      <c r="L14" s="30"/>
    </row>
    <row r="15" spans="1:12" s="1" customFormat="1" ht="45" x14ac:dyDescent="0.25">
      <c r="A15" s="15" t="s">
        <v>13</v>
      </c>
      <c r="B15" s="16" t="s">
        <v>179</v>
      </c>
      <c r="C15" s="16" t="s">
        <v>113</v>
      </c>
      <c r="D15" s="15" t="s">
        <v>178</v>
      </c>
      <c r="E15" s="17" t="s">
        <v>177</v>
      </c>
      <c r="F15" s="19" t="s">
        <v>16</v>
      </c>
      <c r="G15" s="15">
        <v>12</v>
      </c>
      <c r="H15" s="19">
        <v>44440</v>
      </c>
      <c r="I15" s="19">
        <v>44562</v>
      </c>
      <c r="J15" s="38">
        <v>102.29661999999999</v>
      </c>
      <c r="K15" s="19">
        <v>44927</v>
      </c>
      <c r="L15" s="21"/>
    </row>
    <row r="16" spans="1:12" s="1" customFormat="1" ht="30" x14ac:dyDescent="0.25">
      <c r="A16" s="29" t="s">
        <v>13</v>
      </c>
      <c r="B16" s="29" t="s">
        <v>176</v>
      </c>
      <c r="C16" s="29" t="s">
        <v>145</v>
      </c>
      <c r="D16" s="29" t="s">
        <v>175</v>
      </c>
      <c r="E16" s="30" t="s">
        <v>174</v>
      </c>
      <c r="F16" s="29" t="s">
        <v>16</v>
      </c>
      <c r="G16" s="29">
        <v>12</v>
      </c>
      <c r="H16" s="31">
        <v>44440</v>
      </c>
      <c r="I16" s="31">
        <v>44562</v>
      </c>
      <c r="J16" s="36">
        <v>400</v>
      </c>
      <c r="K16" s="31">
        <v>44927</v>
      </c>
      <c r="L16" s="30"/>
    </row>
    <row r="17" spans="1:12" s="1" customFormat="1" ht="45" x14ac:dyDescent="0.25">
      <c r="A17" s="15" t="s">
        <v>13</v>
      </c>
      <c r="B17" s="16" t="s">
        <v>173</v>
      </c>
      <c r="C17" s="16" t="s">
        <v>58</v>
      </c>
      <c r="D17" s="15" t="s">
        <v>172</v>
      </c>
      <c r="E17" s="17" t="s">
        <v>171</v>
      </c>
      <c r="F17" s="19" t="s">
        <v>16</v>
      </c>
      <c r="G17" s="15">
        <v>12</v>
      </c>
      <c r="H17" s="19">
        <v>44440</v>
      </c>
      <c r="I17" s="19">
        <v>44562</v>
      </c>
      <c r="J17" s="38">
        <v>400</v>
      </c>
      <c r="K17" s="19">
        <v>44927</v>
      </c>
      <c r="L17" s="21"/>
    </row>
    <row r="18" spans="1:12" s="1" customFormat="1" ht="30" x14ac:dyDescent="0.25">
      <c r="A18" s="29" t="s">
        <v>13</v>
      </c>
      <c r="B18" s="29" t="s">
        <v>170</v>
      </c>
      <c r="C18" s="29" t="s">
        <v>145</v>
      </c>
      <c r="D18" s="29" t="s">
        <v>169</v>
      </c>
      <c r="E18" s="30" t="s">
        <v>168</v>
      </c>
      <c r="F18" s="29" t="s">
        <v>16</v>
      </c>
      <c r="G18" s="29">
        <v>12</v>
      </c>
      <c r="H18" s="31">
        <v>44440</v>
      </c>
      <c r="I18" s="31">
        <v>44562</v>
      </c>
      <c r="J18" s="36">
        <v>142.39632999999998</v>
      </c>
      <c r="K18" s="31">
        <v>44927</v>
      </c>
      <c r="L18" s="30"/>
    </row>
    <row r="19" spans="1:12" s="1" customFormat="1" ht="60" x14ac:dyDescent="0.25">
      <c r="A19" s="15" t="s">
        <v>13</v>
      </c>
      <c r="B19" s="16" t="s">
        <v>167</v>
      </c>
      <c r="C19" s="16" t="s">
        <v>58</v>
      </c>
      <c r="D19" s="15" t="s">
        <v>166</v>
      </c>
      <c r="E19" s="17" t="s">
        <v>165</v>
      </c>
      <c r="F19" s="19" t="s">
        <v>16</v>
      </c>
      <c r="G19" s="15">
        <v>12</v>
      </c>
      <c r="H19" s="19">
        <v>44440</v>
      </c>
      <c r="I19" s="19">
        <v>44562</v>
      </c>
      <c r="J19" s="38">
        <v>399.32451000000003</v>
      </c>
      <c r="K19" s="19">
        <v>44927</v>
      </c>
      <c r="L19" s="21"/>
    </row>
    <row r="20" spans="1:12" s="1" customFormat="1" ht="30" x14ac:dyDescent="0.25">
      <c r="A20" s="29" t="s">
        <v>13</v>
      </c>
      <c r="B20" s="29" t="s">
        <v>164</v>
      </c>
      <c r="C20" s="29" t="s">
        <v>145</v>
      </c>
      <c r="D20" s="29" t="s">
        <v>163</v>
      </c>
      <c r="E20" s="30" t="s">
        <v>162</v>
      </c>
      <c r="F20" s="29" t="s">
        <v>16</v>
      </c>
      <c r="G20" s="29">
        <v>12</v>
      </c>
      <c r="H20" s="31">
        <v>44440</v>
      </c>
      <c r="I20" s="31">
        <v>44562</v>
      </c>
      <c r="J20" s="36">
        <v>400</v>
      </c>
      <c r="K20" s="31">
        <v>44927</v>
      </c>
      <c r="L20" s="30"/>
    </row>
    <row r="21" spans="1:12" s="1" customFormat="1" ht="45" x14ac:dyDescent="0.25">
      <c r="A21" s="15" t="s">
        <v>13</v>
      </c>
      <c r="B21" s="16" t="s">
        <v>161</v>
      </c>
      <c r="C21" s="16" t="s">
        <v>113</v>
      </c>
      <c r="D21" s="15" t="s">
        <v>160</v>
      </c>
      <c r="E21" s="17" t="s">
        <v>159</v>
      </c>
      <c r="F21" s="19" t="s">
        <v>16</v>
      </c>
      <c r="G21" s="15">
        <v>12</v>
      </c>
      <c r="H21" s="19">
        <v>44440</v>
      </c>
      <c r="I21" s="19">
        <v>44562</v>
      </c>
      <c r="J21" s="38">
        <v>399.54921999999999</v>
      </c>
      <c r="K21" s="19">
        <v>44927</v>
      </c>
      <c r="L21" s="21"/>
    </row>
    <row r="22" spans="1:12" s="1" customFormat="1" ht="30" x14ac:dyDescent="0.25">
      <c r="A22" s="29" t="s">
        <v>13</v>
      </c>
      <c r="B22" s="29" t="s">
        <v>158</v>
      </c>
      <c r="C22" s="29" t="s">
        <v>145</v>
      </c>
      <c r="D22" s="29" t="s">
        <v>157</v>
      </c>
      <c r="E22" s="30" t="s">
        <v>156</v>
      </c>
      <c r="F22" s="29" t="s">
        <v>16</v>
      </c>
      <c r="G22" s="29">
        <v>12</v>
      </c>
      <c r="H22" s="31">
        <v>44440</v>
      </c>
      <c r="I22" s="31">
        <v>44562</v>
      </c>
      <c r="J22" s="36">
        <v>400</v>
      </c>
      <c r="K22" s="31">
        <v>44927</v>
      </c>
      <c r="L22" s="30"/>
    </row>
    <row r="23" spans="1:12" s="1" customFormat="1" ht="60" x14ac:dyDescent="0.25">
      <c r="A23" s="15" t="s">
        <v>13</v>
      </c>
      <c r="B23" s="16" t="s">
        <v>155</v>
      </c>
      <c r="C23" s="16" t="s">
        <v>58</v>
      </c>
      <c r="D23" s="15" t="s">
        <v>154</v>
      </c>
      <c r="E23" s="17" t="s">
        <v>153</v>
      </c>
      <c r="F23" s="19" t="s">
        <v>16</v>
      </c>
      <c r="G23" s="15">
        <v>12</v>
      </c>
      <c r="H23" s="19">
        <v>44440</v>
      </c>
      <c r="I23" s="19">
        <v>44562</v>
      </c>
      <c r="J23" s="38">
        <v>400</v>
      </c>
      <c r="K23" s="19">
        <v>44927</v>
      </c>
      <c r="L23" s="21"/>
    </row>
    <row r="24" spans="1:12" s="1" customFormat="1" ht="30" x14ac:dyDescent="0.25">
      <c r="A24" s="29" t="s">
        <v>13</v>
      </c>
      <c r="B24" s="29" t="s">
        <v>152</v>
      </c>
      <c r="C24" s="29" t="s">
        <v>145</v>
      </c>
      <c r="D24" s="29" t="s">
        <v>151</v>
      </c>
      <c r="E24" s="30" t="s">
        <v>150</v>
      </c>
      <c r="F24" s="29" t="s">
        <v>16</v>
      </c>
      <c r="G24" s="29">
        <v>12</v>
      </c>
      <c r="H24" s="31">
        <v>44440</v>
      </c>
      <c r="I24" s="31">
        <v>44562</v>
      </c>
      <c r="J24" s="36">
        <v>113.59111</v>
      </c>
      <c r="K24" s="31">
        <v>44927</v>
      </c>
      <c r="L24" s="30"/>
    </row>
    <row r="25" spans="1:12" s="1" customFormat="1" ht="75" x14ac:dyDescent="0.25">
      <c r="A25" s="15" t="s">
        <v>13</v>
      </c>
      <c r="B25" s="16" t="s">
        <v>149</v>
      </c>
      <c r="C25" s="16" t="s">
        <v>58</v>
      </c>
      <c r="D25" s="15" t="s">
        <v>148</v>
      </c>
      <c r="E25" s="17" t="s">
        <v>147</v>
      </c>
      <c r="F25" s="19" t="s">
        <v>16</v>
      </c>
      <c r="G25" s="15">
        <v>12</v>
      </c>
      <c r="H25" s="19">
        <v>44440</v>
      </c>
      <c r="I25" s="19">
        <v>44593</v>
      </c>
      <c r="J25" s="38">
        <v>400</v>
      </c>
      <c r="K25" s="19">
        <v>44958</v>
      </c>
      <c r="L25" s="21"/>
    </row>
    <row r="26" spans="1:12" s="1" customFormat="1" ht="30" x14ac:dyDescent="0.25">
      <c r="A26" s="29" t="s">
        <v>13</v>
      </c>
      <c r="B26" s="29" t="s">
        <v>146</v>
      </c>
      <c r="C26" s="29" t="s">
        <v>145</v>
      </c>
      <c r="D26" s="29" t="s">
        <v>144</v>
      </c>
      <c r="E26" s="30" t="s">
        <v>143</v>
      </c>
      <c r="F26" s="29" t="s">
        <v>16</v>
      </c>
      <c r="G26" s="29">
        <v>12</v>
      </c>
      <c r="H26" s="31">
        <v>44440</v>
      </c>
      <c r="I26" s="31">
        <v>44562</v>
      </c>
      <c r="J26" s="36">
        <v>162.70977999999999</v>
      </c>
      <c r="K26" s="31">
        <v>44927</v>
      </c>
      <c r="L26" s="30"/>
    </row>
    <row r="27" spans="1:12" s="1" customFormat="1" ht="45" x14ac:dyDescent="0.25">
      <c r="A27" s="15" t="s">
        <v>13</v>
      </c>
      <c r="B27" s="16" t="s">
        <v>142</v>
      </c>
      <c r="C27" s="16" t="s">
        <v>113</v>
      </c>
      <c r="D27" s="15" t="s">
        <v>141</v>
      </c>
      <c r="E27" s="17" t="s">
        <v>140</v>
      </c>
      <c r="F27" s="19" t="s">
        <v>16</v>
      </c>
      <c r="G27" s="15">
        <v>12</v>
      </c>
      <c r="H27" s="19">
        <v>44440</v>
      </c>
      <c r="I27" s="19">
        <v>44562</v>
      </c>
      <c r="J27" s="38">
        <v>232.91317999999998</v>
      </c>
      <c r="K27" s="19">
        <v>44927</v>
      </c>
      <c r="L27" s="21"/>
    </row>
    <row r="28" spans="1:12" s="1" customFormat="1" ht="75" x14ac:dyDescent="0.25">
      <c r="A28" s="29" t="s">
        <v>13</v>
      </c>
      <c r="B28" s="29" t="s">
        <v>139</v>
      </c>
      <c r="C28" s="29" t="s">
        <v>58</v>
      </c>
      <c r="D28" s="29" t="s">
        <v>138</v>
      </c>
      <c r="E28" s="30" t="s">
        <v>137</v>
      </c>
      <c r="F28" s="29" t="s">
        <v>16</v>
      </c>
      <c r="G28" s="29">
        <v>12</v>
      </c>
      <c r="H28" s="31">
        <v>44440</v>
      </c>
      <c r="I28" s="31">
        <v>44562</v>
      </c>
      <c r="J28" s="36">
        <v>399.55338</v>
      </c>
      <c r="K28" s="31">
        <v>44927</v>
      </c>
      <c r="L28" s="30"/>
    </row>
    <row r="29" spans="1:12" s="1" customFormat="1" ht="45" x14ac:dyDescent="0.25">
      <c r="A29" s="15" t="s">
        <v>13</v>
      </c>
      <c r="B29" s="16" t="s">
        <v>136</v>
      </c>
      <c r="C29" s="16" t="s">
        <v>58</v>
      </c>
      <c r="D29" s="15" t="s">
        <v>135</v>
      </c>
      <c r="E29" s="17" t="s">
        <v>134</v>
      </c>
      <c r="F29" s="19" t="s">
        <v>16</v>
      </c>
      <c r="G29" s="15">
        <v>12</v>
      </c>
      <c r="H29" s="19">
        <v>44440</v>
      </c>
      <c r="I29" s="19">
        <v>44682</v>
      </c>
      <c r="J29" s="38">
        <v>400</v>
      </c>
      <c r="K29" s="19">
        <v>45047</v>
      </c>
      <c r="L29" s="21"/>
    </row>
    <row r="30" spans="1:12" s="1" customFormat="1" ht="60" x14ac:dyDescent="0.25">
      <c r="A30" s="29" t="s">
        <v>13</v>
      </c>
      <c r="B30" s="29" t="s">
        <v>133</v>
      </c>
      <c r="C30" s="29" t="s">
        <v>120</v>
      </c>
      <c r="D30" s="29" t="s">
        <v>132</v>
      </c>
      <c r="E30" s="30" t="s">
        <v>131</v>
      </c>
      <c r="F30" s="29" t="s">
        <v>110</v>
      </c>
      <c r="G30" s="29">
        <v>12</v>
      </c>
      <c r="H30" s="31">
        <v>44440</v>
      </c>
      <c r="I30" s="31">
        <v>44927</v>
      </c>
      <c r="J30" s="36">
        <v>444.24646000000001</v>
      </c>
      <c r="K30" s="31">
        <v>45261</v>
      </c>
      <c r="L30" s="30"/>
    </row>
    <row r="31" spans="1:12" s="1" customFormat="1" ht="45" x14ac:dyDescent="0.25">
      <c r="A31" s="15" t="s">
        <v>13</v>
      </c>
      <c r="B31" s="16" t="s">
        <v>130</v>
      </c>
      <c r="C31" s="16" t="s">
        <v>58</v>
      </c>
      <c r="D31" s="15" t="s">
        <v>129</v>
      </c>
      <c r="E31" s="17" t="s">
        <v>128</v>
      </c>
      <c r="F31" s="15" t="s">
        <v>110</v>
      </c>
      <c r="G31" s="15">
        <v>12</v>
      </c>
      <c r="H31" s="19">
        <v>44440</v>
      </c>
      <c r="I31" s="19">
        <v>44743</v>
      </c>
      <c r="J31" s="38">
        <v>400</v>
      </c>
      <c r="K31" s="19">
        <v>44927</v>
      </c>
      <c r="L31" s="21"/>
    </row>
    <row r="32" spans="1:12" s="1" customFormat="1" ht="45" x14ac:dyDescent="0.25">
      <c r="A32" s="29" t="s">
        <v>13</v>
      </c>
      <c r="B32" s="29" t="s">
        <v>127</v>
      </c>
      <c r="C32" s="29" t="s">
        <v>58</v>
      </c>
      <c r="D32" s="29" t="s">
        <v>126</v>
      </c>
      <c r="E32" s="30" t="s">
        <v>125</v>
      </c>
      <c r="F32" s="29" t="s">
        <v>110</v>
      </c>
      <c r="G32" s="29">
        <v>12</v>
      </c>
      <c r="H32" s="31">
        <v>44440</v>
      </c>
      <c r="I32" s="31">
        <v>44743</v>
      </c>
      <c r="J32" s="36">
        <v>350.37778000000003</v>
      </c>
      <c r="K32" s="31">
        <v>44927</v>
      </c>
      <c r="L32" s="30"/>
    </row>
    <row r="33" spans="1:12" s="1" customFormat="1" ht="45" x14ac:dyDescent="0.25">
      <c r="A33" s="15" t="s">
        <v>13</v>
      </c>
      <c r="B33" s="16" t="s">
        <v>124</v>
      </c>
      <c r="C33" s="16" t="s">
        <v>58</v>
      </c>
      <c r="D33" s="15" t="s">
        <v>123</v>
      </c>
      <c r="E33" s="17" t="s">
        <v>122</v>
      </c>
      <c r="F33" s="15" t="s">
        <v>110</v>
      </c>
      <c r="G33" s="15">
        <v>12</v>
      </c>
      <c r="H33" s="19">
        <v>44440</v>
      </c>
      <c r="I33" s="19">
        <v>44743</v>
      </c>
      <c r="J33" s="38">
        <v>108.62474</v>
      </c>
      <c r="K33" s="19">
        <v>44927</v>
      </c>
      <c r="L33" s="21"/>
    </row>
    <row r="34" spans="1:12" s="1" customFormat="1" ht="60" x14ac:dyDescent="0.25">
      <c r="A34" s="29" t="s">
        <v>13</v>
      </c>
      <c r="B34" s="29" t="s">
        <v>121</v>
      </c>
      <c r="C34" s="29" t="s">
        <v>120</v>
      </c>
      <c r="D34" s="29" t="s">
        <v>119</v>
      </c>
      <c r="E34" s="30" t="s">
        <v>118</v>
      </c>
      <c r="F34" s="29" t="s">
        <v>110</v>
      </c>
      <c r="G34" s="29">
        <v>12</v>
      </c>
      <c r="H34" s="31">
        <v>44440</v>
      </c>
      <c r="I34" s="31">
        <v>44927</v>
      </c>
      <c r="J34" s="36">
        <v>192.10757999999998</v>
      </c>
      <c r="K34" s="31">
        <v>45261</v>
      </c>
      <c r="L34" s="30"/>
    </row>
    <row r="35" spans="1:12" s="1" customFormat="1" ht="45" x14ac:dyDescent="0.25">
      <c r="A35" s="15" t="s">
        <v>13</v>
      </c>
      <c r="B35" s="16" t="s">
        <v>117</v>
      </c>
      <c r="C35" s="16" t="s">
        <v>58</v>
      </c>
      <c r="D35" s="15" t="s">
        <v>116</v>
      </c>
      <c r="E35" s="17" t="s">
        <v>115</v>
      </c>
      <c r="F35" s="15" t="s">
        <v>110</v>
      </c>
      <c r="G35" s="15">
        <v>12</v>
      </c>
      <c r="H35" s="19">
        <v>44440</v>
      </c>
      <c r="I35" s="19">
        <v>44743</v>
      </c>
      <c r="J35" s="38">
        <v>130.94612000000001</v>
      </c>
      <c r="K35" s="19">
        <v>44927</v>
      </c>
      <c r="L35" s="21"/>
    </row>
    <row r="36" spans="1:12" s="1" customFormat="1" ht="30" x14ac:dyDescent="0.25">
      <c r="A36" s="29" t="s">
        <v>13</v>
      </c>
      <c r="B36" s="29" t="s">
        <v>114</v>
      </c>
      <c r="C36" s="29" t="s">
        <v>113</v>
      </c>
      <c r="D36" s="29" t="s">
        <v>112</v>
      </c>
      <c r="E36" s="30" t="s">
        <v>111</v>
      </c>
      <c r="F36" s="29" t="s">
        <v>110</v>
      </c>
      <c r="G36" s="29">
        <v>12</v>
      </c>
      <c r="H36" s="31">
        <v>44440</v>
      </c>
      <c r="I36" s="31">
        <v>44743</v>
      </c>
      <c r="J36" s="36">
        <v>366.78394000000003</v>
      </c>
      <c r="K36" s="31">
        <v>44927</v>
      </c>
      <c r="L36" s="30"/>
    </row>
    <row r="37" spans="1:12" s="1" customFormat="1" ht="90" x14ac:dyDescent="0.25">
      <c r="A37" s="15" t="s">
        <v>13</v>
      </c>
      <c r="B37" s="16" t="s">
        <v>109</v>
      </c>
      <c r="C37" s="16" t="s">
        <v>108</v>
      </c>
      <c r="D37" s="15" t="s">
        <v>20</v>
      </c>
      <c r="E37" s="17" t="s">
        <v>107</v>
      </c>
      <c r="F37" s="15" t="s">
        <v>16</v>
      </c>
      <c r="G37" s="15">
        <v>21</v>
      </c>
      <c r="H37" s="19">
        <v>44652</v>
      </c>
      <c r="I37" s="19">
        <v>44652</v>
      </c>
      <c r="J37" s="38">
        <v>1592</v>
      </c>
      <c r="K37" s="19">
        <v>45261</v>
      </c>
      <c r="L37" s="21"/>
    </row>
    <row r="38" spans="1:12" s="1" customFormat="1" ht="75" x14ac:dyDescent="0.25">
      <c r="A38" s="29" t="s">
        <v>13</v>
      </c>
      <c r="B38" s="29" t="s">
        <v>106</v>
      </c>
      <c r="C38" s="29" t="s">
        <v>52</v>
      </c>
      <c r="D38" s="29" t="s">
        <v>51</v>
      </c>
      <c r="E38" s="30" t="s">
        <v>105</v>
      </c>
      <c r="F38" s="29" t="s">
        <v>16</v>
      </c>
      <c r="G38" s="29">
        <v>40</v>
      </c>
      <c r="H38" s="31">
        <v>43709</v>
      </c>
      <c r="I38" s="31">
        <v>43709</v>
      </c>
      <c r="J38" s="36">
        <v>6049</v>
      </c>
      <c r="K38" s="31">
        <v>44896</v>
      </c>
      <c r="L38" s="30"/>
    </row>
  </sheetData>
  <mergeCells count="2">
    <mergeCell ref="A4:L4"/>
    <mergeCell ref="A6:B6"/>
  </mergeCells>
  <conditionalFormatting sqref="F31 F33 F35">
    <cfRule type="cellIs" dxfId="2"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1996e96-779c-4dd5-8ff6-69f3fabd6cf1" xsi:nil="true"/>
    <lcf76f155ced4ddcb4097134ff3c332f xmlns="41dcb7b3-26c1-4e7f-a192-66e0471252a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F59A19141BC0042B601B35315041AF6" ma:contentTypeVersion="18" ma:contentTypeDescription="Crie um novo documento." ma:contentTypeScope="" ma:versionID="fa9cdd5673d33d752b9dc2aae5958877">
  <xsd:schema xmlns:xsd="http://www.w3.org/2001/XMLSchema" xmlns:xs="http://www.w3.org/2001/XMLSchema" xmlns:p="http://schemas.microsoft.com/office/2006/metadata/properties" xmlns:ns2="41dcb7b3-26c1-4e7f-a192-66e0471252ab" xmlns:ns3="91996e96-779c-4dd5-8ff6-69f3fabd6cf1" targetNamespace="http://schemas.microsoft.com/office/2006/metadata/properties" ma:root="true" ma:fieldsID="b9890207ab49036d8a52e683382433a8" ns2:_="" ns3:_="">
    <xsd:import namespace="41dcb7b3-26c1-4e7f-a192-66e0471252ab"/>
    <xsd:import namespace="91996e96-779c-4dd5-8ff6-69f3fabd6c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TaxCatchAll"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cb7b3-26c1-4e7f-a192-66e047125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Marcações de imagem" ma:readOnly="false" ma:fieldId="{5cf76f15-5ced-4ddc-b409-7134ff3c332f}" ma:taxonomyMulti="true" ma:sspId="39c4b66d-fcb2-4727-8ac1-aa661c0d97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996e96-779c-4dd5-8ff6-69f3fabd6cf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f02923-6d3e-489d-85fb-7d44adfc37a6}" ma:internalName="TaxCatchAll" ma:showField="CatchAllData" ma:web="91996e96-779c-4dd5-8ff6-69f3fabd6cf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526ECF-CE8D-44C6-9BC9-177D91898D56}">
  <ds:schemaRefs>
    <ds:schemaRef ds:uri="http://schemas.microsoft.com/office/2006/metadata/properties"/>
    <ds:schemaRef ds:uri="http://schemas.microsoft.com/office/infopath/2007/PartnerControls"/>
    <ds:schemaRef ds:uri="91996e96-779c-4dd5-8ff6-69f3fabd6cf1"/>
    <ds:schemaRef ds:uri="41dcb7b3-26c1-4e7f-a192-66e0471252ab"/>
  </ds:schemaRefs>
</ds:datastoreItem>
</file>

<file path=customXml/itemProps2.xml><?xml version="1.0" encoding="utf-8"?>
<ds:datastoreItem xmlns:ds="http://schemas.openxmlformats.org/officeDocument/2006/customXml" ds:itemID="{BB634B59-E8D2-4B42-B9DA-7D28199D7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cb7b3-26c1-4e7f-a192-66e0471252ab"/>
    <ds:schemaRef ds:uri="91996e96-779c-4dd5-8ff6-69f3fabd6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E2BF5A-BF95-40FE-AFD9-A982A1310F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GERAL</vt:lpstr>
      <vt:lpstr>ESE </vt:lpstr>
      <vt:lpstr>ENF </vt:lpstr>
      <vt:lpstr>ETO</vt:lpstr>
      <vt:lpstr>EMG</vt:lpstr>
      <vt:lpstr>EAC.</vt:lpstr>
      <vt:lpstr>EMT.</vt:lpstr>
      <vt:lpstr>EMS.</vt:lpstr>
      <vt:lpstr>ESS</vt:lpstr>
      <vt:lpstr>EPB - EBO</vt:lpstr>
      <vt:lpstr>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Antonio Meloti Fernandes</dc:creator>
  <cp:keywords/>
  <dc:description/>
  <cp:lastModifiedBy>Marco Antonio Meloti Fernandes</cp:lastModifiedBy>
  <cp:revision/>
  <dcterms:created xsi:type="dcterms:W3CDTF">2022-02-21T20:34:30Z</dcterms:created>
  <dcterms:modified xsi:type="dcterms:W3CDTF">2023-08-23T19:13:57Z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0f24bd-4427-46d6-8586-3a4061bcd09f_Enabled">
    <vt:lpwstr>true</vt:lpwstr>
  </property>
  <property fmtid="{D5CDD505-2E9C-101B-9397-08002B2CF9AE}" pid="3" name="MSIP_Label_4a0f24bd-4427-46d6-8586-3a4061bcd09f_SetDate">
    <vt:lpwstr>2022-02-21T21:18:44Z</vt:lpwstr>
  </property>
  <property fmtid="{D5CDD505-2E9C-101B-9397-08002B2CF9AE}" pid="4" name="MSIP_Label_4a0f24bd-4427-46d6-8586-3a4061bcd09f_Method">
    <vt:lpwstr>Privileged</vt:lpwstr>
  </property>
  <property fmtid="{D5CDD505-2E9C-101B-9397-08002B2CF9AE}" pid="5" name="MSIP_Label_4a0f24bd-4427-46d6-8586-3a4061bcd09f_Name">
    <vt:lpwstr>Publica</vt:lpwstr>
  </property>
  <property fmtid="{D5CDD505-2E9C-101B-9397-08002B2CF9AE}" pid="6" name="MSIP_Label_4a0f24bd-4427-46d6-8586-3a4061bcd09f_SiteId">
    <vt:lpwstr>f8c68086-b95c-49cb-9d38-ed37940abef5</vt:lpwstr>
  </property>
  <property fmtid="{D5CDD505-2E9C-101B-9397-08002B2CF9AE}" pid="7" name="MSIP_Label_4a0f24bd-4427-46d6-8586-3a4061bcd09f_ActionId">
    <vt:lpwstr>70d058cc-4627-4515-a1ea-afdae5b03efb</vt:lpwstr>
  </property>
  <property fmtid="{D5CDD505-2E9C-101B-9397-08002B2CF9AE}" pid="8" name="MSIP_Label_4a0f24bd-4427-46d6-8586-3a4061bcd09f_ContentBits">
    <vt:lpwstr>0</vt:lpwstr>
  </property>
  <property fmtid="{D5CDD505-2E9C-101B-9397-08002B2CF9AE}" pid="9" name="ContentTypeId">
    <vt:lpwstr>0x0101004F59A19141BC0042B601B35315041AF6</vt:lpwstr>
  </property>
  <property fmtid="{D5CDD505-2E9C-101B-9397-08002B2CF9AE}" pid="10" name="MediaServiceImageTags">
    <vt:lpwstr/>
  </property>
</Properties>
</file>