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Z:\21. CONSELHO DE CONSUMIDORES\2024\6. JUNHO\"/>
    </mc:Choice>
  </mc:AlternateContent>
  <xr:revisionPtr revIDLastSave="0" documentId="13_ncr:1_{6E5EF241-7EA0-40C8-9B21-ED2FA1F41183}" xr6:coauthVersionLast="47" xr6:coauthVersionMax="47" xr10:uidLastSave="{00000000-0000-0000-0000-000000000000}"/>
  <bookViews>
    <workbookView xWindow="-28920" yWindow="-120" windowWidth="29040" windowHeight="15720" activeTab="8" xr2:uid="{1F8EAED4-E042-452D-9595-5869335EE7AD}"/>
  </bookViews>
  <sheets>
    <sheet name="EAC" sheetId="1" r:id="rId1"/>
    <sheet name="EMR" sheetId="2" r:id="rId2"/>
    <sheet name="EMS" sheetId="3" r:id="rId3"/>
    <sheet name="EMT" sheetId="4" r:id="rId4"/>
    <sheet name="EPB" sheetId="5" r:id="rId5"/>
    <sheet name="ERO" sheetId="6" r:id="rId6"/>
    <sheet name="ESE " sheetId="7" r:id="rId7"/>
    <sheet name="ESS" sheetId="8" r:id="rId8"/>
    <sheet name="ETO" sheetId="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C1" localSheetId="1">[1]Apoio!#REF!</definedName>
    <definedName name="_C1" localSheetId="3">[1]Apoio!#REF!</definedName>
    <definedName name="_C1" localSheetId="5">[1]Apoio!#REF!</definedName>
    <definedName name="_C1" localSheetId="6">[1]Apoio!#REF!</definedName>
    <definedName name="_C1" localSheetId="8">[1]Apoio!#REF!</definedName>
    <definedName name="_C1">[1]Apoio!#REF!</definedName>
    <definedName name="_C2" localSheetId="1">[1]Apoio!#REF!</definedName>
    <definedName name="_C2" localSheetId="3">[1]Apoio!#REF!</definedName>
    <definedName name="_C2" localSheetId="5">[1]Apoio!#REF!</definedName>
    <definedName name="_C2" localSheetId="6">[1]Apoio!#REF!</definedName>
    <definedName name="_C2" localSheetId="8">[1]Apoio!#REF!</definedName>
    <definedName name="_C2">[1]Apoio!#REF!</definedName>
    <definedName name="_xlnm._FilterDatabase" localSheetId="0" hidden="1">EAC!$A$8:$L$8</definedName>
    <definedName name="_xlnm._FilterDatabase" localSheetId="2" hidden="1">EMS!$A$8:$L$8</definedName>
    <definedName name="_xlnm._FilterDatabase" localSheetId="3" hidden="1">EMT!$A$8:$L$8</definedName>
    <definedName name="_xlnm._FilterDatabase" localSheetId="4" hidden="1">EPB!$A$8:$L$29</definedName>
    <definedName name="_xlnm._FilterDatabase" localSheetId="7" hidden="1">ESS!$A$8:$L$47</definedName>
    <definedName name="_ND1" localSheetId="1">#REF!</definedName>
    <definedName name="_ND1" localSheetId="3">#REF!</definedName>
    <definedName name="_ND1" localSheetId="4">#REF!</definedName>
    <definedName name="_ND1" localSheetId="5">#REF!</definedName>
    <definedName name="_ND1" localSheetId="6">#REF!</definedName>
    <definedName name="_ND1" localSheetId="8">#REF!</definedName>
    <definedName name="_ND1">#REF!</definedName>
    <definedName name="_ND2" localSheetId="1">#REF!</definedName>
    <definedName name="_ND2" localSheetId="3">#REF!</definedName>
    <definedName name="_ND2" localSheetId="4">#REF!</definedName>
    <definedName name="_ND2" localSheetId="5">#REF!</definedName>
    <definedName name="_ND2" localSheetId="6">#REF!</definedName>
    <definedName name="_ND2" localSheetId="8">#REF!</definedName>
    <definedName name="_ND2">#REF!</definedName>
    <definedName name="_ND3" localSheetId="1">#REF!</definedName>
    <definedName name="_ND3" localSheetId="3">#REF!</definedName>
    <definedName name="_ND3" localSheetId="4">#REF!</definedName>
    <definedName name="_ND3" localSheetId="5">#REF!</definedName>
    <definedName name="_ND3" localSheetId="6">#REF!</definedName>
    <definedName name="_ND3" localSheetId="8">#REF!</definedName>
    <definedName name="_ND3">#REF!</definedName>
    <definedName name="_NM1" localSheetId="1">#REF!</definedName>
    <definedName name="_NM1" localSheetId="3">#REF!</definedName>
    <definedName name="_NM1" localSheetId="4">#REF!</definedName>
    <definedName name="_NM1" localSheetId="5">#REF!</definedName>
    <definedName name="_NM1" localSheetId="6">#REF!</definedName>
    <definedName name="_NM1" localSheetId="8">#REF!</definedName>
    <definedName name="_NM1">#REF!</definedName>
    <definedName name="_NM2" localSheetId="1">#REF!</definedName>
    <definedName name="_NM2" localSheetId="3">#REF!</definedName>
    <definedName name="_NM2" localSheetId="4">#REF!</definedName>
    <definedName name="_NM2" localSheetId="5">#REF!</definedName>
    <definedName name="_NM2" localSheetId="6">#REF!</definedName>
    <definedName name="_NM2" localSheetId="8">#REF!</definedName>
    <definedName name="_NM2">#REF!</definedName>
    <definedName name="_NM3" localSheetId="1">#REF!</definedName>
    <definedName name="_NM3" localSheetId="3">#REF!</definedName>
    <definedName name="_NM3" localSheetId="4">#REF!</definedName>
    <definedName name="_NM3" localSheetId="5">#REF!</definedName>
    <definedName name="_NM3" localSheetId="6">#REF!</definedName>
    <definedName name="_NM3" localSheetId="8">#REF!</definedName>
    <definedName name="_NM3">#REF!</definedName>
    <definedName name="_NM99" localSheetId="1">#REF!</definedName>
    <definedName name="_NM99" localSheetId="3">#REF!</definedName>
    <definedName name="_NM99" localSheetId="4">#REF!</definedName>
    <definedName name="_NM99" localSheetId="5">#REF!</definedName>
    <definedName name="_NM99" localSheetId="6">#REF!</definedName>
    <definedName name="_NM99" localSheetId="8">#REF!</definedName>
    <definedName name="_NM99">#REF!</definedName>
    <definedName name="_NUP1" localSheetId="1">#REF!</definedName>
    <definedName name="_NUP1" localSheetId="3">#REF!</definedName>
    <definedName name="_NUP1" localSheetId="4">#REF!</definedName>
    <definedName name="_NUP1" localSheetId="5">#REF!</definedName>
    <definedName name="_NUP1" localSheetId="6">#REF!</definedName>
    <definedName name="_NUP1" localSheetId="8">#REF!</definedName>
    <definedName name="_NUP1">#REF!</definedName>
    <definedName name="_NUP2" localSheetId="1">#REF!</definedName>
    <definedName name="_NUP2" localSheetId="3">#REF!</definedName>
    <definedName name="_NUP2" localSheetId="4">#REF!</definedName>
    <definedName name="_NUP2" localSheetId="5">#REF!</definedName>
    <definedName name="_NUP2" localSheetId="6">#REF!</definedName>
    <definedName name="_NUP2" localSheetId="8">#REF!</definedName>
    <definedName name="_NUP2">#REF!</definedName>
    <definedName name="_NUP3" localSheetId="1">#REF!</definedName>
    <definedName name="_NUP3" localSheetId="3">#REF!</definedName>
    <definedName name="_NUP3" localSheetId="4">#REF!</definedName>
    <definedName name="_NUP3" localSheetId="5">#REF!</definedName>
    <definedName name="_NUP3" localSheetId="6">#REF!</definedName>
    <definedName name="_NUP3" localSheetId="8">#REF!</definedName>
    <definedName name="_NUP3">#REF!</definedName>
    <definedName name="A" localSheetId="1">[2]Dashboard!#REF!</definedName>
    <definedName name="A" localSheetId="3">[2]Dashboard!#REF!</definedName>
    <definedName name="A" localSheetId="4">[2]Dashboard!#REF!</definedName>
    <definedName name="A" localSheetId="5">[2]Dashboard!#REF!</definedName>
    <definedName name="A" localSheetId="6">[2]Dashboard!#REF!</definedName>
    <definedName name="A" localSheetId="8">[2]Dashboard!#REF!</definedName>
    <definedName name="A">[2]Dashboard!#REF!</definedName>
    <definedName name="Altura" localSheetId="1">[2]Dashboard!#REF!</definedName>
    <definedName name="Altura" localSheetId="3">[2]Dashboard!#REF!</definedName>
    <definedName name="Altura" localSheetId="4">[2]Dashboard!#REF!</definedName>
    <definedName name="Altura" localSheetId="5">[2]Dashboard!#REF!</definedName>
    <definedName name="Altura" localSheetId="6">[2]Dashboard!#REF!</definedName>
    <definedName name="Altura" localSheetId="8">[2]Dashboard!#REF!</definedName>
    <definedName name="Altura">[2]Dashboard!#REF!</definedName>
    <definedName name="CategoriasdeIMC" localSheetId="1">#REF!</definedName>
    <definedName name="CategoriasdeIMC" localSheetId="3">#REF!</definedName>
    <definedName name="CategoriasdeIMC" localSheetId="4">#REF!</definedName>
    <definedName name="CategoriasdeIMC" localSheetId="5">#REF!</definedName>
    <definedName name="CategoriasdeIMC" localSheetId="6">#REF!</definedName>
    <definedName name="CategoriasdeIMC" localSheetId="8">#REF!</definedName>
    <definedName name="CategoriasdeIMC">#REF!</definedName>
    <definedName name="CED">[1]Apresentação!$L$20</definedName>
    <definedName name="CEE">[1]Apresentação!$H$20</definedName>
    <definedName name="Cfp">[1]Apoio!#REF!</definedName>
    <definedName name="Cidade_Referencia">'[3]Custos Evitados'!$G$3:$G$29</definedName>
    <definedName name="Classe_de_Consumo">'[3]Custos Evitados'!$B$3:$B$10</definedName>
    <definedName name="CONCESSIONARIAS">[4]NOMES!$B$3:$B$67</definedName>
    <definedName name="Cp">[1]Apoio!#REF!</definedName>
    <definedName name="DataAlvo">[2]Dashboard!$C$7</definedName>
    <definedName name="DatadeInício">[2]Dashboard!#REF!</definedName>
    <definedName name="Desc">[1]Apresentação!$N$6</definedName>
    <definedName name="EBO">[2]Dashboard!#REF!</definedName>
    <definedName name="EMT" localSheetId="1">#REF!</definedName>
    <definedName name="EMT" localSheetId="3">#REF!</definedName>
    <definedName name="EMT" localSheetId="4">#REF!</definedName>
    <definedName name="EMT" localSheetId="5">#REF!</definedName>
    <definedName name="EMT" localSheetId="6">#REF!</definedName>
    <definedName name="EMT" localSheetId="8">#REF!</definedName>
    <definedName name="EMT">#REF!</definedName>
    <definedName name="ES" localSheetId="1">[2]Dashboard!#REF!</definedName>
    <definedName name="ES" localSheetId="3">[2]Dashboard!#REF!</definedName>
    <definedName name="ES">[2]Dashboard!#REF!</definedName>
    <definedName name="ETO" localSheetId="1">[2]Dashboard!#REF!</definedName>
    <definedName name="ETO" localSheetId="3">[2]Dashboard!#REF!</definedName>
    <definedName name="ETO">[2]Dashboard!#REF!</definedName>
    <definedName name="FC">[1]Apoio!$H$9:$H$25</definedName>
    <definedName name="Imprimir_Títulos" localSheetId="6">#REF!</definedName>
    <definedName name="Imprimir_Títulos">#REF!</definedName>
    <definedName name="Indice_K">'[3]Custos Evitados'!$B$27:$B$44</definedName>
    <definedName name="Lista_Atividade">[5]COPEL!$Y$4:$Y$6</definedName>
    <definedName name="Lista_Empresa">[5]COPEL!$AE$4:$AE$6</definedName>
    <definedName name="Lista_Localizacao">[5]COPEL!$C$4:$C$401</definedName>
    <definedName name="Lista_Solar">[5]COPEL!$BK$4:$BK$29</definedName>
    <definedName name="Lista_SubgrupoTarifa">[5]CEE_CED!$C$4:$C$13</definedName>
    <definedName name="Lista_Tarifa">[5]COPEL!$AH$4:$AH$8</definedName>
    <definedName name="Lista_Tipologia">[5]COPEL!$K$4:$K$11</definedName>
    <definedName name="O" localSheetId="1">INDEX(#REF!,MATCH(9.999E+307,#REF!),1)</definedName>
    <definedName name="O" localSheetId="3">INDEX(#REF!,MATCH(9.999E+307,#REF!),1)</definedName>
    <definedName name="O" localSheetId="6">INDEX(#REF!,MATCH(9.999E+307,#REF!),1)</definedName>
    <definedName name="O" localSheetId="8">INDEX(#REF!,MATCH(9.999E+307,#REF!),1)</definedName>
    <definedName name="O">INDEX(#REF!,MATCH(9.999E+307,#REF!),1)</definedName>
    <definedName name="OI" localSheetId="1">#REF!</definedName>
    <definedName name="OI" localSheetId="3">#REF!</definedName>
    <definedName name="OI" localSheetId="4">#REF!</definedName>
    <definedName name="OI" localSheetId="5">#REF!</definedName>
    <definedName name="OI" localSheetId="6">#REF!</definedName>
    <definedName name="OI" localSheetId="8">#REF!</definedName>
    <definedName name="OI">#REF!</definedName>
    <definedName name="Peso" localSheetId="1">[2]Dashboard!#REF!</definedName>
    <definedName name="Peso" localSheetId="3">[2]Dashboard!#REF!</definedName>
    <definedName name="Peso" localSheetId="8">[2]Dashboard!#REF!</definedName>
    <definedName name="Peso">[2]Dashboard!#REF!</definedName>
    <definedName name="PROJETO">[6]Apoio!$D$2:$D$10</definedName>
    <definedName name="Rel_Concessionaria">'[3]Custos Evitados'!$B$46:$B$111</definedName>
    <definedName name="ss">[2]Dashboard!#REF!</definedName>
    <definedName name="Status_Contrato" localSheetId="1">#REF!</definedName>
    <definedName name="Status_Contrato" localSheetId="3">#REF!</definedName>
    <definedName name="Status_Contrato" localSheetId="4">#REF!</definedName>
    <definedName name="Status_Contrato" localSheetId="5">#REF!</definedName>
    <definedName name="Status_Contrato" localSheetId="6">#REF!</definedName>
    <definedName name="Status_Contrato" localSheetId="8">#REF!</definedName>
    <definedName name="Status_Contrato">#REF!</definedName>
    <definedName name="TESTE" localSheetId="1">#REF!</definedName>
    <definedName name="TESTE" localSheetId="3">#REF!</definedName>
    <definedName name="TESTE" localSheetId="4">#REF!</definedName>
    <definedName name="TESTE" localSheetId="5">#REF!</definedName>
    <definedName name="TESTE" localSheetId="6">#REF!</definedName>
    <definedName name="TESTE" localSheetId="8">#REF!</definedName>
    <definedName name="TESTE">#REF!</definedName>
    <definedName name="TESTE2" localSheetId="1">#REF!</definedName>
    <definedName name="TESTE2" localSheetId="3">#REF!</definedName>
    <definedName name="TESTE2" localSheetId="4">#REF!</definedName>
    <definedName name="TESTE2" localSheetId="5">#REF!</definedName>
    <definedName name="TESTE2" localSheetId="6">#REF!</definedName>
    <definedName name="TESTE2" localSheetId="8">#REF!</definedName>
    <definedName name="TESTE2">#REF!</definedName>
    <definedName name="TESTE3" localSheetId="1">#REF!</definedName>
    <definedName name="TESTE3" localSheetId="3">#REF!</definedName>
    <definedName name="TESTE3" localSheetId="4">#REF!</definedName>
    <definedName name="TESTE3" localSheetId="5">#REF!</definedName>
    <definedName name="TESTE3" localSheetId="6">#REF!</definedName>
    <definedName name="TESTE3" localSheetId="8">#REF!</definedName>
    <definedName name="TESTE3">#REF!</definedName>
    <definedName name="TESTE4" localSheetId="1">#REF!</definedName>
    <definedName name="TESTE4" localSheetId="3">#REF!</definedName>
    <definedName name="TESTE4" localSheetId="4">#REF!</definedName>
    <definedName name="TESTE4" localSheetId="5">#REF!</definedName>
    <definedName name="TESTE4" localSheetId="6">#REF!</definedName>
    <definedName name="TESTE4" localSheetId="8">#REF!</definedName>
    <definedName name="TESTE4">#REF!</definedName>
    <definedName name="TESTE5" localSheetId="1">#REF!</definedName>
    <definedName name="TESTE5" localSheetId="3">#REF!</definedName>
    <definedName name="TESTE5" localSheetId="4">#REF!</definedName>
    <definedName name="TESTE5" localSheetId="5">#REF!</definedName>
    <definedName name="TESTE5" localSheetId="6">#REF!</definedName>
    <definedName name="TESTE5" localSheetId="8">#REF!</definedName>
    <definedName name="TESTE5">#REF!</definedName>
    <definedName name="TESTE6" localSheetId="1">#REF!</definedName>
    <definedName name="TESTE6" localSheetId="3">#REF!</definedName>
    <definedName name="TESTE6" localSheetId="4">#REF!</definedName>
    <definedName name="TESTE6" localSheetId="5">#REF!</definedName>
    <definedName name="TESTE6" localSheetId="6">#REF!</definedName>
    <definedName name="TESTE6" localSheetId="8">#REF!</definedName>
    <definedName name="TESTE6">#REF!</definedName>
    <definedName name="TESTE7" localSheetId="1">#REF!</definedName>
    <definedName name="TESTE7" localSheetId="3">#REF!</definedName>
    <definedName name="TESTE7" localSheetId="4">#REF!</definedName>
    <definedName name="TESTE7" localSheetId="5">#REF!</definedName>
    <definedName name="TESTE7" localSheetId="6">#REF!</definedName>
    <definedName name="TESTE7" localSheetId="8">#REF!</definedName>
    <definedName name="TESTE7">#REF!</definedName>
    <definedName name="TESTE8" localSheetId="1">#REF!</definedName>
    <definedName name="TESTE8" localSheetId="3">#REF!</definedName>
    <definedName name="TESTE8" localSheetId="4">#REF!</definedName>
    <definedName name="TESTE8" localSheetId="5">#REF!</definedName>
    <definedName name="TESTE8" localSheetId="6">#REF!</definedName>
    <definedName name="TESTE8" localSheetId="8">#REF!</definedName>
    <definedName name="TESTE8">#REF!</definedName>
    <definedName name="TESTE9" localSheetId="1">#REF!</definedName>
    <definedName name="TESTE9" localSheetId="3">#REF!</definedName>
    <definedName name="TESTE9" localSheetId="4">#REF!</definedName>
    <definedName name="TESTE9" localSheetId="5">#REF!</definedName>
    <definedName name="TESTE9" localSheetId="6">#REF!</definedName>
    <definedName name="TESTE9" localSheetId="8">#REF!</definedName>
    <definedName name="TESTE9">#REF!</definedName>
    <definedName name="Tipo_de_Projeto">'[3]Custos Evitados'!$B$15:$B$23</definedName>
    <definedName name="UF">[7]Apoio!$N$2:$N$15</definedName>
    <definedName name="ÚltimaData" localSheetId="1">INDEX(#REF!,MATCH(9.999E+307,#REF!),1)</definedName>
    <definedName name="ÚltimaData" localSheetId="3">INDEX(#REF!,MATCH(9.999E+307,#REF!),1)</definedName>
    <definedName name="ÚltimaData" localSheetId="6">INDEX(#REF!,MATCH(9.999E+307,#REF!),1)</definedName>
    <definedName name="ÚltimaData" localSheetId="8">INDEX(#REF!,MATCH(9.999E+307,#REF!),1)</definedName>
    <definedName name="ÚltimaData">INDEX(#REF!,MATCH(9.999E+307,#REF!),1)</definedName>
    <definedName name="ÚltimoPeso" localSheetId="1">INDEX(#REF!,MATCH(9.999E+307,#REF!),1)</definedName>
    <definedName name="ÚltimoPeso" localSheetId="3">INDEX(#REF!,MATCH(9.999E+307,#REF!),1)</definedName>
    <definedName name="ÚltimoPeso" localSheetId="6">INDEX(#REF!,MATCH(9.999E+307,#REF!),1)</definedName>
    <definedName name="ÚltimoPeso" localSheetId="8">INDEX(#REF!,MATCH(9.999E+307,#REF!),1)</definedName>
    <definedName name="ÚltimoPeso">INDEX(#REF!,MATCH(9.999E+307,#REF!),1)</definedName>
    <definedName name="UsoFInal">[6]Apoio!$N$2:$N$15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8" l="1"/>
</calcChain>
</file>

<file path=xl/sharedStrings.xml><?xml version="1.0" encoding="utf-8"?>
<sst xmlns="http://schemas.openxmlformats.org/spreadsheetml/2006/main" count="1643" uniqueCount="735">
  <si>
    <t>BOLETIM INFORMATIVO BIMESTRAL   -  PROGRAMA DE EFICIÊNCIA ENERGÉTICA DO GRUPO ENERGISA</t>
  </si>
  <si>
    <t>Distribuidora</t>
  </si>
  <si>
    <t xml:space="preserve">Processo na ANEEL </t>
  </si>
  <si>
    <t>Modalidade</t>
  </si>
  <si>
    <t>Título do Projeto</t>
  </si>
  <si>
    <t>Objetivo Geral</t>
  </si>
  <si>
    <t>Status</t>
  </si>
  <si>
    <t>Duração
(Meses)</t>
  </si>
  <si>
    <t>Início Previsto</t>
  </si>
  <si>
    <t>Início Realizado</t>
  </si>
  <si>
    <t>Valor Orçado
(R$/Mil)</t>
  </si>
  <si>
    <t>Final
Previsto</t>
  </si>
  <si>
    <t>Observações</t>
  </si>
  <si>
    <t>EAC</t>
  </si>
  <si>
    <t>Chamada Pública</t>
  </si>
  <si>
    <t>EFICIÊNCIA ENERGÉTICA NA ILUMINAÇÃO PÚBLICA DE Assis Brasil</t>
  </si>
  <si>
    <t xml:space="preserve">Eficiência energética por meio da modernização de parte do paque de iluminação pública, com a troca de 154 luminárias obsoletas por LED, mais modernas e com menor consumo de energia. </t>
  </si>
  <si>
    <t>Ref. 03/22- Foi feita a substituição das 154 luminárias</t>
  </si>
  <si>
    <t>EFICIÊNCIA ENERGÉTICA NA ILUMINAÇÃO PÚBLICA DE Bujari</t>
  </si>
  <si>
    <t xml:space="preserve">Eficiência energética por meio da modernização de parte do paque de iluminação pública, com a troca de 133 luminárias obsoletas por LED, mais modernas e com menor consumo de energia. </t>
  </si>
  <si>
    <t>Ref. 04/22- Foi feita a substituição das 133 luminárias</t>
  </si>
  <si>
    <t>EFICIÊNCIA ENERGÉTICA NA ILUMINAÇÃO PÚBLICA DE Plácido de Castro</t>
  </si>
  <si>
    <t>EFICIÊNCIA ENERGÉTICA NA ILUMINAÇÃO PÚBLICA DE Porto Acre</t>
  </si>
  <si>
    <t xml:space="preserve">Eficiência energética por meio da modernização de parte do paque de iluminação pública, com a troca de 156 luminárias obsoletas por LED, mais modernas e com menor consumo de energia. </t>
  </si>
  <si>
    <t>Ref. 03/22- Foi feita a substituição das 156 luminárias</t>
  </si>
  <si>
    <t>EFICIÊNCIA ENERGÉTICA NA ILUMINAÇÃO PÚBLICA DE Sena Madureira</t>
  </si>
  <si>
    <t xml:space="preserve">Eficiência energética por meio da modernização de parte do paque de iluminação pública, com a troca de 104 luminárias obsoletas por LED, mais modernas e com menor consumo de energia. </t>
  </si>
  <si>
    <t>Ref. 04/22- Foi feita a substituição das 104 luminárias</t>
  </si>
  <si>
    <t>EFICIÊNCIA ENERGÉTICA NA ILUMINAÇÃO PÚBLICA DE Tarauacá</t>
  </si>
  <si>
    <t>Ref. 04/22- Foi feita a substituição das 154 luminárias</t>
  </si>
  <si>
    <t>EFICIÊNCIA ENERGÉTICA NA ILUMINAÇÃO PÚBLICA DE Xapuri</t>
  </si>
  <si>
    <t xml:space="preserve">Eficiência energética por meio da modernização de parte do paque de iluminação pública, com a troca de 151 luminárias obsoletas por LED, mais modernas e com menor consumo de energia. </t>
  </si>
  <si>
    <t>Ref. 05/22- Realizada a aquisição de braços e miscelâneas paras substituição das 151 luminárias</t>
  </si>
  <si>
    <t>Contratação Direta</t>
  </si>
  <si>
    <t>NOSSA ENERGIA</t>
  </si>
  <si>
    <t xml:space="preserve">Levar às unidades consumidoras beneficiadas pela Tarifa Social de Energia Elétrica, as comunidades de baixa renda e as comunidades rurais, os conceitos de combate ao desperdício de energia elétrica e preservação do meio ambiente, buscando o uso inteligente e seguro da energia elétrica, bem como substituição de equipamentos. O mesmo será desenvolvido por meio das seguintes ações:
•	Ações de conscientização (palestras) e troca de lâmpadas com caminhão denominado de Unidade Móvel Eficiente (UME);
•	Ações para substituição de equipamentos ineficientes (15.000 lâmpadas e 420 geladeiras ) por equipamentos energeticamente mais eficientes com selo Procel;
</t>
  </si>
  <si>
    <t>Execução</t>
  </si>
  <si>
    <t>Ref. 05/22- Mobilização de equipe, infraestrutura e equipamentos.</t>
  </si>
  <si>
    <t xml:space="preserve">EFICIÊNCIA ENERGÉTICA NA ILUMINAÇÃO PÚBLICA DE RODRIGUES ALVES </t>
  </si>
  <si>
    <t xml:space="preserve">Eficiência energética por meio da modernização de parte do paque de iluminação pública, com a troca de 143 luminárias obsoletas por LED, mais modernas e com menor consumo de energia. </t>
  </si>
  <si>
    <t>EFICIÊNCIA ENERGÉTICA NA ILUMINAÇÃO PÚBLICA DE ACRELÂNDIA</t>
  </si>
  <si>
    <t xml:space="preserve">Eficiência energética por meio da modernização de parte do paque de iluminação pública, com a troca de 157 luminárias obsoletas por LED, mais modernas e com menor consumo de energia. </t>
  </si>
  <si>
    <t>Chamada Pública Prioritária</t>
  </si>
  <si>
    <t>EFICIÊNCIA ENERGÉTICA NO HOSPITAL DA CRIANÇA</t>
  </si>
  <si>
    <t>Substituição de equipamentos obsoletos por novos e mais eficientes de forma a promover benefícios diretos e indiretos na qualidade de vida da sociedade, reduzindo o consumo de energia elétrica, promovendo a valorização, segurança, conforto, eliminando desperdícios, auxiliando no hábito de bom uso da energia e preservando o meio ambiente.</t>
  </si>
  <si>
    <t>Substituição de ar condicionados, lâmpadas, luminárias e  secadora de roupa.</t>
  </si>
  <si>
    <t>EFICIÊNCIA ENERGÉTICA NA ILUMINAÇÃO PÚBLICA DE Feijó</t>
  </si>
  <si>
    <t xml:space="preserve">Eficiência energética por meio da modernização de parte do paque de iluminação pública, com a troca de 213 luminárias obsoletas por LED, mais modernas e com menor consumo de energia. </t>
  </si>
  <si>
    <t>EFICIÊNCIA ENERGÉTICA NA ILUMINAÇÃO PÚBLICA DE Marechal Thaumaturgo</t>
  </si>
  <si>
    <t xml:space="preserve">Eficiência energética por meio da modernização de parte do paque de iluminação pública, com a troca de 189 luminárias obsoletas por LED, mais modernas e com menor consumo de energia. </t>
  </si>
  <si>
    <t>EFICIÊNCIA ENERGÉTICA NA ILUMINAÇÃO PÚBLICA DE Porto Walter</t>
  </si>
  <si>
    <t xml:space="preserve">Eficiência energética por meio da modernização de parte do paque de iluminação pública, com a troca de 190 luminárias obsoletas por LED, mais modernas e com menor consumo de energia. </t>
  </si>
  <si>
    <t>EFICIÊNCIA ENERGÉTICA NA ILUMINAÇÃO PÚBLICA DE Santa Rosa</t>
  </si>
  <si>
    <t xml:space="preserve">Eficiência energética por meio da modernização de parte do paque de iluminação pública, com a troca de 163 luminárias obsoletas por LED, mais modernas e com menor consumo de energia. </t>
  </si>
  <si>
    <t>EFICIÊNCIA ENERGÉTICA NA ILUMINAÇÃO PÚBLICA DE Jordão</t>
  </si>
  <si>
    <t xml:space="preserve">Eficiência energética por meio da modernização de parte do paque de iluminação pública, com a troca de 195 luminárias obsoletas por LED, mais modernas e com menor consumo de energia. </t>
  </si>
  <si>
    <t xml:space="preserve"> </t>
  </si>
  <si>
    <t>Diagnóstico ou proposta de projeto</t>
  </si>
  <si>
    <t>Tipologia</t>
  </si>
  <si>
    <t>EMG</t>
  </si>
  <si>
    <t>PE-06585-0070/2022</t>
  </si>
  <si>
    <t>Baixa Renda</t>
  </si>
  <si>
    <t>Nossa Energia 2022/2023</t>
  </si>
  <si>
    <t>Tem como 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</si>
  <si>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PE-06585-0069/2022</t>
  </si>
  <si>
    <t>Comércio e Serviços</t>
  </si>
  <si>
    <t>Casa de Caridade Leopoldinense</t>
  </si>
  <si>
    <t>Eficientização energética do sistema de iluminação através da troca de 174 lâmpadas para LED, implantação de sistema de geração fotovoltaica com  instalação de 68 painéis solares e capacidade de geração de 33,82 MWh/ano e substituição de 01 aparelho de ar-condicionado obsoleto por equipamento eficiente com certificação PROCEL e realocação de mais um ar-condicionado para novo ambiente. Estima-se uma economia de 46,21 MWh/ano, o que é suficiente para abastecer 19 residências que consomem 2.400 kWh por ano.</t>
  </si>
  <si>
    <t>PE-06585-0068/2022</t>
  </si>
  <si>
    <t>Poder Público</t>
  </si>
  <si>
    <t>Iluminação da Pista de 
Caminhada e Ginásio Poliesportivo 
de Argirita</t>
  </si>
  <si>
    <t>Eficientização energética do sistema de iluminação em toda extensão da Pista de Caminhada e em todos os ambientes do Ginásio Poliesportivo,totalizando a troca de 82 pontos de iluminação para LED. Também no no Ginásio Poliesportivo haverá a implantação de sistema de geração fotovoltaica com instalação de 10 painéis solares e capacidade de geração de 6,38 MWh/ano. Estima-se uma economia de 67,3 MWh/ano, o que é suficiente para abastecer 28 residências que consomem 2.400 kWh por ano.</t>
  </si>
  <si>
    <t>PE-06585-0067/2022</t>
  </si>
  <si>
    <t>Iluminação Pública</t>
  </si>
  <si>
    <t>IP Município de Rio Pomba</t>
  </si>
  <si>
    <t>Substituição de 254 pontos de Iluminação pública para luminárias com tecnologia LED.  Estima-se uma economia de 308,41 MWh/ano, o que é suficiente para abastecer 129 residências que consomem 2.400 kWh por ano.</t>
  </si>
  <si>
    <t>PE-06585-0066/2022</t>
  </si>
  <si>
    <t>IP Município de Coimbra</t>
  </si>
  <si>
    <t>Substituição de 449 pontos de Iluminação pública para luminárias com tecnologia LED.  Estima-se uma economia de 384,95 MWh/ano, o que é suficiente para abastecer 160 residências que consomem 2.400 kWh por ano.</t>
  </si>
  <si>
    <t>Finalizado</t>
  </si>
  <si>
    <t>PE-06585-0072/2022</t>
  </si>
  <si>
    <t>IP Município de Leopoldina</t>
  </si>
  <si>
    <t>Substituição de 82 pontos de Iluminação pública para luminárias com tecnologia LED.  Estima-se uma economia de 96,50 MWh/ano, o que é suficiente para abastecer 40 residências que consomem 2.400 kWh por ano.</t>
  </si>
  <si>
    <t>PE-06585-0071/2022</t>
  </si>
  <si>
    <t>IP Município de Cajuri</t>
  </si>
  <si>
    <t>Substituição de 135 pontos de Iluminação pública para luminárias com tecnologia LED.  Estima-se uma economia de 117,13 MWh/ano, o que é suficiente para abastecer 49 residências que consomem 2.400 kWh por ano.</t>
  </si>
  <si>
    <t>PE-06585-0073/2022</t>
  </si>
  <si>
    <t>Paço Municipal Cataguases</t>
  </si>
  <si>
    <t>Eficientização energética do sistema de iluminação e condicionamento ambiental através da troca de 16 refletores LED e 7 aparelhos de ar condicionado para equipamentos eficientes. Implantação de sistema de geração fotovoltaica com instalação de 22 painéis solares e capacidade de geração de 9,71 MWh/ano. Estima-se uma economia de 36,05 MWh/ano, o que é suficiente para abastecer 15 residências que consomem 2.400 kWh por ano.</t>
  </si>
  <si>
    <t>PE-06585-0074/2022</t>
  </si>
  <si>
    <t>Hospital Santa Isabel</t>
  </si>
  <si>
    <t>Eficientização energética do sistema de condicionamento ambiental através da troca de 21 aparelhos de ar condicionado para equipamentos eficientes. Estima-se uma economia de 39,42 MWh/ano, o que é suficiente para abastecer 16 residências que consomem 2.400 kWh por ano.</t>
  </si>
  <si>
    <t>PE-06585-0075/2022</t>
  </si>
  <si>
    <t>Câmara de Vereadores de Além Paraíba</t>
  </si>
  <si>
    <t>Eficientização energética do sistema de iluminação através da troca de 117 lâmpadas para LED e eficientização do sistema de condicionamento ambiental através da subsituição de 4 aparelhos de ar condicionado para equipamentos eficientes. Estima-se uma economia de 12,24 MWh/ano, o que é suficiente para abastecer 5 residências que consomem 2.400 kWh por ano.</t>
  </si>
  <si>
    <t>ENF</t>
  </si>
  <si>
    <t>PE-06612-0033/2022</t>
  </si>
  <si>
    <t>Unidades Básicas de Saúde de Nova Friburgo</t>
  </si>
  <si>
    <t>Eficientização energética do sistema de iluminação, refrigeração e condicionamento ambiental de 16 Unidades Básicas de Saúde do município de Nova Friburgo, através da troca de 826 lâmpadas para LED, 9 refrigeradores e 4 aparelhos de ar condicionado. Estima-se uma economia de 52,23 MWh/ano, o que é suficiente para abastecer 22 residências que consomem 2.400 kWh por ano.</t>
  </si>
  <si>
    <t>PE-06612-0032/2022</t>
  </si>
  <si>
    <t>APAE de Nova Friburgo</t>
  </si>
  <si>
    <t>Substituição de 262 lâmpadas por modelos de LED e a instalação de mais 127 lâmpadas LED para garatir que o nível de iluminância recomendado pela norma NBR 5413. Substituição de 4 refrigeradores de 2 freezers por modelos eficientes, com certificação PROCEL e instalação de sistema fotovoltaico composto por 35 módulos de 450Wp cada, totalizando a potência de 15,75 kWp. Estima-se uma economia de 30 MWh/ano, o que é suficiente para abastecer 12 residências que consomem 2.400 kWh por ano.</t>
  </si>
  <si>
    <t>PE-06612-0035/2022</t>
  </si>
  <si>
    <t>Associação Pestalozzi de Nova Friburgo</t>
  </si>
  <si>
    <t>Eficientização energética do sistema de iluminação através da troca de 49 lâmpadas para LED. Implantação de sistema de geração fotovoltaica com instalação de 7 painéis solares e capacidade de geração de 2,86 MWh/ano. Estima-se uma economia de 3,61 MWh/ano, o que é suficiente para abastecer 2 residências que consomem 2.400 kWh por ano.</t>
  </si>
  <si>
    <t>PE-06612-0034/2022</t>
  </si>
  <si>
    <t>Instituição de Obras Sociais Madre Roselli</t>
  </si>
  <si>
    <t>Eficientização energética do sistema de iluminação através da troca de 57 lâmpadas para LED. Implantação de sistema de geração fotovoltaica com instalação de 10 painéis solares e capacidade de geração de 5,61 MWh/ano. Estima-se uma economia de 6,18 MWh/ano, o que é suficiente para abastecer 3 residências que consomem 2.400 kWh por ano.</t>
  </si>
  <si>
    <t>EMR</t>
  </si>
  <si>
    <t>PE-06585-0085/2023</t>
  </si>
  <si>
    <t>Hospital São Vicente de Paulo</t>
  </si>
  <si>
    <t>Substituição de 20 aparelhos de ar-condicionado Janela (8 aparelhos de 10.000 BTU/h e 12 aparelhos de 12.000 BTU/h) por equipamentos eficientes com Selo Procel. Estimativa de economia de energia de 37,34 MWh/ano e redução de demanda na ponta de 4,26kW.</t>
  </si>
  <si>
    <t>PE-06585-0078/2023</t>
  </si>
  <si>
    <t>IP Município de Tabuleiro</t>
  </si>
  <si>
    <t>Substituição de 439 luminárias obsoletas por luminárias com tecnologia de LED com o objetivo de reduzir o consumo de energia, além de proporcionar aos usuários das vias abrangidas pelo projeto um maior conforto térmico e segurança. Estimativa de economia de energia de 161,31 MWh/ano e redução de demanda na ponta de 36,76kW.</t>
  </si>
  <si>
    <t>PE-06585-0076/2023</t>
  </si>
  <si>
    <t>Substituição de 153 luminárias obsoletas por luminárias com tecnologia de LED com o objetivo de reduzir o consumo de energia, além de proporcionar aos usuários das vias abrangidas pelo projeto um maior conforto térmico e segurança Estimativa de economia de energia de 104,46 MWh/ano e redução de demanda na ponta de 23,93kW.</t>
  </si>
  <si>
    <t>PE-06585-0079/2023</t>
  </si>
  <si>
    <t>IP Município de Guidoval</t>
  </si>
  <si>
    <t>Substituição de113 luminárias obsoletas por luminárias com tecnologia de LED com o objetivo de reduzir o consumo de energia, além de proporcionar aos usuários das vias abrangidas pelo projeto um maior conforto térmico e segurança. Estimativa de economia de energia de 74,96 MWh/ano e redução de demanda na ponta de 17,18kW.</t>
  </si>
  <si>
    <t>PE-06585-0077/2023</t>
  </si>
  <si>
    <t>IP Município de Santo Antônio do Aventureiro</t>
  </si>
  <si>
    <t>Substituição de 121 luminárias obsoletas por luminárias com tecnologia de LED com o objetivo de reduzir o consumo de energia, além de proporcionar aos usuários das vias abrangidas pelo projeto um maior conforto térmico e segurança. Estimativa de economia de energia de 28,28 MWh/ano e redução de demanda na ponta de 6,46kW.</t>
  </si>
  <si>
    <t>PE-06585-0088/2023</t>
  </si>
  <si>
    <t>IP Município de São Geraldo</t>
  </si>
  <si>
    <t>Substituição de 130 luminárias obsoletas por luminárias com tecnologia de LED com o objetivo de reduzir o consumo de energia, além de proporcionar aos usuários das vias abrangidas pelo projeto um maior conforto térmico e segurança. Estimativa de economia de energia de 56,42 MWh/ano e redução de demanda na ponta de 13,52kW.</t>
  </si>
  <si>
    <t>PE-06585-0082/2023</t>
  </si>
  <si>
    <t>IP Município de Rodeiro</t>
  </si>
  <si>
    <t>Substituição de 72 luminárias obsoletas por luminárias com tecnologia de LED com o objetivo de reduzir o consumo de energia, além de proporcionar aos usuários das vias abrangidas pelo projeto um maior conforto térmico e segurança. Estimativa de economia de energia de 49,91 MWh/ano e redução de demanda na ponta de 11,23kW.</t>
  </si>
  <si>
    <t>PE-06585-0083/2023</t>
  </si>
  <si>
    <t>IP Município de Dona Euzébia</t>
  </si>
  <si>
    <t>Substituição de 178 luminárias obsoletas por luminárias com tecnologia de LED com o objetivo de reduzir o consumo de energia, além de proporcionar aos usuários das vias abrangidas pelo projeto um maior conforto térmico e segurança. Estimativa de economia de energia de 79,16 MWh/ano e redução de demanda na ponta de 17,92kW.</t>
  </si>
  <si>
    <t>PE-06585-0084/2023</t>
  </si>
  <si>
    <t xml:space="preserve">Poder Público </t>
  </si>
  <si>
    <t>Escolas Ubá</t>
  </si>
  <si>
    <t>Substituição de 60 lâmpadas ineficientes por 57 projetores para LED em seis escolas municipais de Ubá: E. M. Dr. Heitor Peixoto Toledo, E. M. Dr. Tânus Feres de Andrade (Curumim 2), E. M. Geralda Bernardo de Oliveira, E. M. Mère Maria de Aquino, E. M. Professora Conceição Gomes Caputo (Curumim 1) e E. M. Professora Rosalina Brandão. Estimativa de economia de energia de 26,29 MWh/ano e redução de demanda na ponta de 13,92kW.</t>
  </si>
  <si>
    <t>PE-06585-0086/2023</t>
  </si>
  <si>
    <t>IP Município de Visconde do Rio Branco</t>
  </si>
  <si>
    <t>Substituição de 132 luminárias obsoletas por luminárias com tecnologia de LED com o objetivo de reduzir o consumo de energia, além de proporcionar aos usuários das vias abrangidas pelo projeto um maior conforto térmico e segurança. Estimativa de economia de energia de 56,11 MWh/ano e redução de demanda na ponta de 13,45kW.</t>
  </si>
  <si>
    <t>PE-06585-0087/2023</t>
  </si>
  <si>
    <t>IP Município de Tocantins</t>
  </si>
  <si>
    <t>Substituição de 87 luminárias obsoletas por luminárias com tecnologia de LED com o objetivo de reduzir o consumo de energia, além de proporcionar aos usuários das vias abrangidas pelo projeto um maior conforto térmico e segurança. Estimativa de economia de energia de 102,35 MWh/ano e redução de demanda na ponta de 24,53kW.</t>
  </si>
  <si>
    <t>PE-06585-0081/2023</t>
  </si>
  <si>
    <t>IP Município de Piraúba</t>
  </si>
  <si>
    <t>Substituição de 88 luminárias obsoletas por luminárias com tecnologia de LED com o objetivo de reduzir o consumo de energia, além de proporcionar aos usuários das vias abrangidas pelo projeto um maior conforto térmico e segurança. Estimativa de economia de energia de 97,24 MWh/ano e redução de demanda na ponta de 22,04kW.</t>
  </si>
  <si>
    <t>PE-06585-0080/2023</t>
  </si>
  <si>
    <t>IP Município de Guarani</t>
  </si>
  <si>
    <t>Substituição de 88 luminárias obsoletas por luminárias com tecnologia de LED com o objetivo de reduzir o consumo de energia, além de proporcionar aos usuários das vias abrangidas pelo projeto um maior conforto térmico e segurança. Estimativa de economia de energia de 66,84 MWh/ano e redução de demanda na ponta de 14,41kW.</t>
  </si>
  <si>
    <t>PE-06585-0089/2023</t>
  </si>
  <si>
    <t>Paço Municipal Mercês</t>
  </si>
  <si>
    <t>Substituição de 14 lâmpadas fluorescentes para LED e implantação de sistema fotovoltaico composto por 40 paineis solares de 550kWp, com capacidade de geração anual de 31,54kWp. Estimativa de economia de energia de 32,13 MWh/ano.</t>
  </si>
  <si>
    <t>Finalizada</t>
  </si>
  <si>
    <r>
      <rPr>
        <sz val="12"/>
        <color theme="1"/>
        <rFont val="Calibri"/>
        <family val="2"/>
        <scheme val="minor"/>
      </rPr>
      <t>Referência:</t>
    </r>
    <r>
      <rPr>
        <b/>
        <sz val="12"/>
        <color theme="1"/>
        <rFont val="Calibri"/>
        <family val="2"/>
        <scheme val="minor"/>
      </rPr>
      <t xml:space="preserve"> Julho/2024</t>
    </r>
  </si>
  <si>
    <t>EMS</t>
  </si>
  <si>
    <t>PE-00404-0232/2023</t>
  </si>
  <si>
    <t>Nossa Energia</t>
  </si>
  <si>
    <t>Tem como 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</si>
  <si>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PE-00404-0233/2023</t>
  </si>
  <si>
    <t>Educacional</t>
  </si>
  <si>
    <t>Espaço Energia</t>
  </si>
  <si>
    <t>São  desenvolvidas  atividades  educativas  para escolas municipais, estaduais e particulares de MS, que possibilitam uma interação, de forma concreta, com os conceitos  de  energia elétrica e suas práticas  de conservação, utilização racional  dos recursos  e meio ambiente, além de proporcionar atividades de lazer e entretenimento</t>
  </si>
  <si>
    <t>PE-00404-0206/2022</t>
  </si>
  <si>
    <t>PEE na Associação Beneficente Santa Casa de Campo Grande</t>
  </si>
  <si>
    <t>Eficientização dos sistemas de iluminação e fontes incentivadas da Santa Casa de Campo Grande, através da substituições de luminárias, projetores e lâmpadas com baixo rendimento e eficiência por luminárias, projetores e lâmpadas eficientes e de alta tecnologia e instalação de sistema de geração de energia solar fotovoltaico</t>
  </si>
  <si>
    <t>PE-00404-0222/2023</t>
  </si>
  <si>
    <t>PEE no Hospital São Francisco</t>
  </si>
  <si>
    <t>Eficientização dos sistemas de iluminação e condicionamento de ar, através da substituição de lâmpadas convencionais por lâmpadas de alta eficiência e substituição de equipamentos de ar condicionado de baixo rendimento por equipamentos de ar condicionado eficientes e instalação de fonte incentivada</t>
  </si>
  <si>
    <t>PE-00404-0214/2023</t>
  </si>
  <si>
    <t>PEE em Escolas de Sidrolândia</t>
  </si>
  <si>
    <t>Eficientização dos sistemas de iluminação e condicionamento de ar, através da substituição de projetores e lâmpadas convencionais por projetores e lâmpadas de alta eficiência e substituição de equipamentos de ar condicionado de baixo rendimento por equipamentos de ar condicionado eficientes e instalação de fonte incentivada</t>
  </si>
  <si>
    <t>PE-00404-0216/2023</t>
  </si>
  <si>
    <t>PEE no Hospital Universitário Maria Aparecida Pedrossian</t>
  </si>
  <si>
    <t>Eficientização dos sistemas de iluminação e condicionamento de ar, através da substituição de luminárias e lâmpadas convencionais por luminárias e lâmpadas de alta eficiência e substituição de equipamentos de ar condicionado de baixo rendimento por equipamentos de ar condicionado eficientes e instalação de fonte incentivada</t>
  </si>
  <si>
    <t>PE-00404-0217/2023</t>
  </si>
  <si>
    <t>PEE na Base Aérea de Campo Grande</t>
  </si>
  <si>
    <t>Eficiência Energética dos sistemas de iluminação e condicionamento de ar, através da substituição de refletores convencionais por refletores de alta eficiência e substituição de equipamentos de ar condicionado de baixo rendimento por equipamentos de ar condicionado eficientes</t>
  </si>
  <si>
    <t>PE-00404-0218/2023</t>
  </si>
  <si>
    <t>PEE na Procuradoria Geral de Justiça</t>
  </si>
  <si>
    <t>Eficientização dos sistemas de iluminação e condicionamento de ar, através da substituição de projetores convencionais por projetores de alta eficiência e substituição de equipamentos de ar condicionado de baixo rendimento por equipamentos de ar condicionado eficientes e instalação de fonte incentivada</t>
  </si>
  <si>
    <t>PE-00404-0223/2023</t>
  </si>
  <si>
    <t>PEE no Comando Militar do Oeste</t>
  </si>
  <si>
    <t>Eficientização dos sistemas de iluminação e condicionamento de ar, através da substituição de projetores, luminárias e lâmpadas convencionais por projetores, luminárias e lâmpadas de alta eficiência e substituição de equipamentos de ar condicionado de baixo rendimento por equipamentos de ar condicionado eficientes e instalação de fonte incentivada</t>
  </si>
  <si>
    <t>PE-00404-0228/2023</t>
  </si>
  <si>
    <t>PEE no Ginásio Poliesportivo de Aquidauana</t>
  </si>
  <si>
    <t>Eficiência Energética dos sistemas de iluminação e condicionamento de ar, através da substituição de projetores e lâmpadas convencionais por projetores e lâmpadas de alta eficiência e substituição de equipamentos de ar condicionado de baixo rendimento por equipamentos de ar condicionado eficientes</t>
  </si>
  <si>
    <t>PE-00404-0229/2023</t>
  </si>
  <si>
    <t>PEE no Parque de Exposições Laucídio Coelho (Expogrande)</t>
  </si>
  <si>
    <t>Eficiência Energética do sistema de iluminação, através da substituição de projetores e luminárias convencionais por projetores e luminárias de alta eficiência e instalação de fonte incentivada</t>
  </si>
  <si>
    <t>PE-00404-0225/2023</t>
  </si>
  <si>
    <t>PEE no Fundo Municipal de Saúde de Chapadão do Sul</t>
  </si>
  <si>
    <t>Eficientização dos sistemas de iluminação e condicionamento de ar, através da substituição de materiais de iluminação convencionais por materiais de alta eficiência e substituição de equipamentos de ar condicionado de baixo rendimento por equipamentos de ar condicionado eficientes</t>
  </si>
  <si>
    <t>PE-00404-0226/2023</t>
  </si>
  <si>
    <t>PEE na Procuradoria Geral do Estado de MS</t>
  </si>
  <si>
    <t>PE-00404-0227/2023</t>
  </si>
  <si>
    <t>PEE na Delegacia de Polícia Civil de Coxim</t>
  </si>
  <si>
    <t>PE-00404-0224/2023</t>
  </si>
  <si>
    <t>PEE no Tribunal Regional do Trabalho da 24 Região</t>
  </si>
  <si>
    <t>Eficiência Energética no sistema de iluminação do tribunal, através da substituição de materiais de iluminação convencionais por materiais de iluminação eficientes com Selo Procel de Economia de Energia</t>
  </si>
  <si>
    <t>PE-00404-0212/2023</t>
  </si>
  <si>
    <t>PEE na Praça Central de Sidrolândia</t>
  </si>
  <si>
    <t>Eficiência Energética no sistema de iluminação pública da Praça Central de Sidrolândia, através da substituição de luminárias com lâmpadas de descarga em alta intensidade e respectivos reatores por luminárias LED eficientes</t>
  </si>
  <si>
    <t>PE-00404-0213/2023</t>
  </si>
  <si>
    <t>PEE no Sistema de Iluminação Pública de Sidrolândia</t>
  </si>
  <si>
    <t>Eficiência Energética no sistema de iluminação pública do município de Sidrolândia, através da substituição de luminárias com lâmpadas de descarga em alta intensidade e respectivos reatores por luminárias LED eficientes</t>
  </si>
  <si>
    <t>PE-00404-0220/2023</t>
  </si>
  <si>
    <t>PEE no Sistema de Iluminação Pública de Maracaju</t>
  </si>
  <si>
    <t>Eficiência Energética no sistema de iluminação pública do município de Maracaju, através da substituição de luminárias com lâmpadas de descarga em alta intensidade e respectivos reatores por luminárias LED eficientes</t>
  </si>
  <si>
    <t>PE-00404-0221/2023</t>
  </si>
  <si>
    <t>PEE no Sistema de Iluminação Pública de Inocência</t>
  </si>
  <si>
    <t>Eficiência Energética no sistema de iluminação pública do município de Inocência, através da substituição de luminárias com lâmpadas de descarga em alta intensidade e respectivos reatores por luminárias LED eficientes</t>
  </si>
  <si>
    <t>PE-00404-0230/2023</t>
  </si>
  <si>
    <t>PEE no Sistema de Iluminação Pública de Bandeirantes</t>
  </si>
  <si>
    <t>Eficiência Energética no sistema de iluminação pública do município de Bandeirantes, através da substituição de luminárias com lâmpadas de descarga em alta intensidade e respectivos reatores por luminárias LED eficientes</t>
  </si>
  <si>
    <t>EMT</t>
  </si>
  <si>
    <t>PE-00405-0126/2021</t>
  </si>
  <si>
    <t>Salto do Céu - IP</t>
  </si>
  <si>
    <t xml:space="preserve">Investimento previsto de R$492.240,00 que contempla a substituição de 270 luminárias por luminárias LED nas principais vias da cidade com o objetivo de reduzir o consumo de energia, além de proporcionar aos usuários da via um maior conforto térmico e também segurança. </t>
  </si>
  <si>
    <t>PE-00405-0127/2021</t>
  </si>
  <si>
    <t>+ Eficiência | IP Lucas do Rio Verde</t>
  </si>
  <si>
    <t xml:space="preserve">Investimento previsto de R$500.000,00 que contempla a substituição de 380 luminárias por luminárias LED nas principais vias da cidade com o objetivo de reduzir o consumo de energia, além de proporcionar aos usuários da via um maior conforto térmico e também segurança. </t>
  </si>
  <si>
    <t>PE-00405-0128/2021</t>
  </si>
  <si>
    <t>+ Eficiência | IP Nova Mutum</t>
  </si>
  <si>
    <t xml:space="preserve">Investimento previsto de R$500.000,00 que contempla a substituição de 434 luminárias por luminárias LED nas principais vias da cidade com o objetivo de reduzir o consumo de energia, além de proporcionar aos usuários da via um maior conforto térmico e também segurança. </t>
  </si>
  <si>
    <t>PE-00405-0129/2021</t>
  </si>
  <si>
    <t>Projeto de Eficiência Energética UFR (UFMT Rondonópolis)</t>
  </si>
  <si>
    <t xml:space="preserve">Investimento previsto de R$ 449.312,66 que contempla a eficientização energética do sistema de iluminação através da troca de 3345 lampadas para LED e instalação de sistema fotovoltaico com capacidade de 70,06 kWp. </t>
  </si>
  <si>
    <t>PE-00405-0130/2021</t>
  </si>
  <si>
    <t>IFMT Barra do Garças</t>
  </si>
  <si>
    <t xml:space="preserve">Investimento previsto de R$ 441.717,67 que contempla a eficientização energética do sistema de iluminação através da troca de 56 lampadas para LED, 14 Luminária tipo IP Led e instalação de sistema fotovoltaico com capacidade de 74,9 kWp. </t>
  </si>
  <si>
    <t>PE-00405-0131/2021</t>
  </si>
  <si>
    <t>+ Eficiência | PP Nova Mutum Escola</t>
  </si>
  <si>
    <t xml:space="preserve">Investimento previsto de R$ 500.000,00 que contempla a eficientização energética do sistema de iluminação através da troca de 310 lampadas para LED (166 bulbo Led e 144 Tubo Led), e instalação de sistema fotovoltaico com capacidade de 81,81 kWp. </t>
  </si>
  <si>
    <t>PE-00405-0132/2021</t>
  </si>
  <si>
    <t>ARAPUTANGA - ESCOLAS</t>
  </si>
  <si>
    <t xml:space="preserve">Investimento previsto de R$ 497.802,75 que contempla a eficientização energética do sistema de iluminação através da troca de (476 lampadas para LED, 280 Luminárias Led, 16 Projetos Led), e instalação de sistema fotovoltaico com capacidade de 37,26 kWp. </t>
  </si>
  <si>
    <t>PE-00405-0133/2021</t>
  </si>
  <si>
    <t>+ Eficiência | PP Nova Mutum Hospital</t>
  </si>
  <si>
    <t xml:space="preserve">Investimento previsto de R$ 500.000,00 que contempla a eficientização energética do sistema de iluminação através da troca de 332 lampadas para LED e instalação de sistema fotovoltaico com capacidade de 81,41 kWp. </t>
  </si>
  <si>
    <t>PE-00405-0134/2021</t>
  </si>
  <si>
    <t>PEE-IP-MUNICIPIO DE CLAUDIA</t>
  </si>
  <si>
    <t xml:space="preserve">Investimento previsto de R$477.764,54 que contempla a substituição de 325 luminárias por luminárias LED nas principais vias da cidade com o objetivo de reduzir o consumo de energia, além de proporcionar aos usuários da via um maior conforto térmico e também segurança. </t>
  </si>
  <si>
    <t>PE-00405-0135/2021</t>
  </si>
  <si>
    <t>São José dos Quatro Marcos - IP</t>
  </si>
  <si>
    <t xml:space="preserve">Investimento previsto de R$499.447,54 que contempla a substituição de 278 luminárias por luminárias LED nas principais vias da cidade com o objetivo de reduzir o consumo de energia, além de proporcionar aos usuários da via um maior conforto térmico e também segurança. </t>
  </si>
  <si>
    <t>PE-00405-0136/2021</t>
  </si>
  <si>
    <t>Rio Branco - IP</t>
  </si>
  <si>
    <t xml:space="preserve">Investimento previsto de R$499.042,46 que contempla a substituição de 274 luminárias por luminárias LED nas principais vias da cidade com o objetivo de reduzir o consumo de energia, além de proporcionar aos usuários da via um maior conforto térmico e também segurança. </t>
  </si>
  <si>
    <t>PE-00405-0137/2021</t>
  </si>
  <si>
    <t>Projeto de Eficiência energética EE Fernando Leite de Campos</t>
  </si>
  <si>
    <t xml:space="preserve">Investimento previsto de R$ 259.301,93 que contempla a eficientização energética do sistema de iluminação através da troca de 356 lampadas para LED e instalação de sistema fotovoltaico com capacidade de 50,04 kWp. </t>
  </si>
  <si>
    <t>PE-00405-0138/2021</t>
  </si>
  <si>
    <t>Projeto de Eficiência Energética UFMT Barra dos Garças</t>
  </si>
  <si>
    <t>Investimento previsto de R$ 461.866,88 que contempla a eficientização energética do sistema de iluminação através da troca de 186 lampadas para LED e substituição de 24 aparelhos de ar condicionado.</t>
  </si>
  <si>
    <t>PE-00405-0139/2021</t>
  </si>
  <si>
    <t xml:space="preserve">Projeto de Eficiência Energética UFMT - Casa do Estudante </t>
  </si>
  <si>
    <t xml:space="preserve">Investimento previsto de R$ 113.032,15 que contempla a eficientização energética do sistema de iluminação através da troca de 138 lampadas para LED e instalação de sistemas fotovoltaicos com capacidades de 12,96 kWp e 5,77 kWp. </t>
  </si>
  <si>
    <t>PE-00405-0140/2021</t>
  </si>
  <si>
    <t>Projeto de Eficiência Energética UFMT Cuiabá</t>
  </si>
  <si>
    <t>Investimento previsto de R$ 499.795,36 que contempla a eficientização energética do sistema de iluminação através da troca de 311 lampadas para LED.</t>
  </si>
  <si>
    <t>PE-00405-0141/2021</t>
  </si>
  <si>
    <t>UNEMAT - TANGARÁ</t>
  </si>
  <si>
    <t xml:space="preserve">Investimento previsto de R$ 498.790,98 que contempla a eficientização energética do sistema de iluminação através da troca de 871 lampadas para LED e instalação de sistema fotovoltaico com capacidade de 17,25 kWp. </t>
  </si>
  <si>
    <t>PE-00405-0142/2021</t>
  </si>
  <si>
    <t>+ Eficiência | IP Campo Verde</t>
  </si>
  <si>
    <t xml:space="preserve">Investimento previsto de R$500.000,00 que contempla a substituição de 354 luminárias por luminárias LED nas principais vias da cidade com o objetivo de reduzir o consumo de energia, além de proporcionar aos usuários da via um maior conforto térmico e também segurança. </t>
  </si>
  <si>
    <t>PE-00405-0143/2021</t>
  </si>
  <si>
    <t>PEE-IP-MUNICIPIO DE DIAMANTINO</t>
  </si>
  <si>
    <t xml:space="preserve">Investimento previsto de R$362.504,91 que contempla a substituição de 260 luminárias por luminárias LED nas principais vias da cidade com o objetivo de reduzir o consumo de energia, além de proporcionar aos usuários da via um maior conforto térmico e também segurança. </t>
  </si>
  <si>
    <t>PE-00405-0144/2021</t>
  </si>
  <si>
    <t>PEE-IP-MUNICIPIO DE CUIABÁ</t>
  </si>
  <si>
    <t xml:space="preserve">Investimento previsto de R$465.657,24 que contempla a substituição de 335 luminárias por luminárias LED nas principais vias da cidade com o objetivo de reduzir o consumo de energia, além de proporcionar aos usuários da via um maior conforto térmico e também segurança. </t>
  </si>
  <si>
    <t>PE-00405-0145/2021</t>
  </si>
  <si>
    <t>PEE - PRESIDIO CUIABÁ</t>
  </si>
  <si>
    <t xml:space="preserve">Investimento previsto de R$ 423.549,90 que contempla a eficientização energética do sistema de iluminação através da troca de 419 lampadas para LED, substituição de 26 aparelhos de ar condicionado e a instalação de sistema fotovoltaico com capacidade de 20,01 kWp. </t>
  </si>
  <si>
    <t>PE-00405-0146/2021</t>
  </si>
  <si>
    <t>Projeto de Eficiência Energética EE Arlete Maria da Silva e EE Ubaldo Monteiro da Silva</t>
  </si>
  <si>
    <t xml:space="preserve">Investimento previsto de R$ 443.302,19 que contempla a eficientização energética do sistema de iluminação através da troca de 130 lampadas para LED e instalação de sistemas fotovoltaicos com capacidade de 54,72 kWp e 45,36 kWp. </t>
  </si>
  <si>
    <t>PE-00405-0147/2021</t>
  </si>
  <si>
    <t>Projeto de Eficiência Energética EE Pedro Gardes e EE Cleinia Rosalina</t>
  </si>
  <si>
    <t xml:space="preserve">Investimento previsto de R$ 483.318,33 que contempla a eficientização energética do sistema de iluminação através da troca de 132 lampadas para LED e instalação de sistemas fotovoltaicos com capacidade de 74,16 kWp e 35,03 kWp. </t>
  </si>
  <si>
    <t>PE-00405-0148/2021</t>
  </si>
  <si>
    <t>UNEMAT - SINOP</t>
  </si>
  <si>
    <t xml:space="preserve">Investimento previsto de R$ 499.848,62 que contempla a eficientização energética do sistema de iluminação através da troca de 701 lampadas para LED e instalação de sistema fotovoltaico com capacidade de 27,6 kWp. </t>
  </si>
  <si>
    <t>PE-00405-0149/2021</t>
  </si>
  <si>
    <t>UNEMAT - Diamantino/Barra Bugres</t>
  </si>
  <si>
    <t xml:space="preserve">Investimento previsto de R$ 499.865,60 que contempla a eficientização energética do sistema de iluminação através da troca de 1004 lampadas para LED e instalação de sistemas fotovoltaicos com capacidade de 18,83 kWp e 17,32 kWp. </t>
  </si>
  <si>
    <t>PE-00405-0125/2021</t>
  </si>
  <si>
    <t>Secretarias de Estado de MT (SEPLAG, SETASC, CASA CIVIL)</t>
  </si>
  <si>
    <t>PE-00405-0150/2022</t>
  </si>
  <si>
    <t>Comercial e Serviços</t>
  </si>
  <si>
    <t>Eficientiza Saúde - HG e Maternidade Cuiabá</t>
  </si>
  <si>
    <t>Investimento de aproximadamente 350 mil que contempla a eficientização energética do sistema de iluminação através da troca de 35 lâmpadas para LED, e substituição de 49 aparelhos de ar-condicionado obsoleto por equipamento eficiente com certificação PROCEL.</t>
  </si>
  <si>
    <t>PE-00405-0151/2022</t>
  </si>
  <si>
    <t>Iluminação pública</t>
  </si>
  <si>
    <t>Projeto de Eficientização da Iluminação Pública de Juscimeira</t>
  </si>
  <si>
    <t>Investimento de aproximadamente 210 mil que contempla a substituição de 125 pontos de Iluminação pública para luminárias com tecnologia LED.</t>
  </si>
  <si>
    <t>PE-00405-0152/2022</t>
  </si>
  <si>
    <t>Nossa Energia - Iluminação Pública Itaúba</t>
  </si>
  <si>
    <t>Investimento de mais de 200 mil que contempla a substituição de 148 pontos de Iluminação pública para luminárias com tecnologia LED.</t>
  </si>
  <si>
    <t>PE-00405-0153/2022</t>
  </si>
  <si>
    <t>Nossa Energia - Iluminação Pública de Itiquira</t>
  </si>
  <si>
    <t>Investimento de mais de 200 mil que contempla a substituição de 150 pontos de Iluminação pública para luminárias com tecnologia LED.</t>
  </si>
  <si>
    <t>PE-00405-0154/2022</t>
  </si>
  <si>
    <t>Nossa Energia - Iluminação Pública de Guarantã do Norte</t>
  </si>
  <si>
    <t>PE-00405-0155/2022</t>
  </si>
  <si>
    <t>Nossa Energia - Iluminação Pública de Sinop</t>
  </si>
  <si>
    <t>PE-00405-0156/2022</t>
  </si>
  <si>
    <t>Nossa Energia - Iluminação Pública de Juara</t>
  </si>
  <si>
    <t>Investimento de aproximadamente 200 mil que contempla a substituição de 148 pontos de Iluminação pública para luminárias com tecnologia LED.</t>
  </si>
  <si>
    <t>PE-00405-0157/2022</t>
  </si>
  <si>
    <t>Eficientiza Campo Novo do Parecis - IPs</t>
  </si>
  <si>
    <t>PE-00405-0158/2022</t>
  </si>
  <si>
    <t>Projeto de Eficiência Energética no Sistema de Iluminação Pública de Jaciara</t>
  </si>
  <si>
    <t>Investimento de mais de 200 mil que contempla a substituição de 163 pontos de Iluminação pública para luminárias com tecnologia LED.</t>
  </si>
  <si>
    <t>PE-00405-0159/2022</t>
  </si>
  <si>
    <t>Projeto de Eficientização da Iluminação Pública de Colider</t>
  </si>
  <si>
    <t>Investimento de aproximadamente 210 mil que contempla a substituição de 111 pontos de Iluminação pública para luminárias com tecnologia LED.</t>
  </si>
  <si>
    <t>PE-00405-0160/2022</t>
  </si>
  <si>
    <t>Projeto de Eficiência Energética no Sistema de Iluminação Pública de Pedra Preta</t>
  </si>
  <si>
    <t>Investimento de mais de 190 mil que contempla a substituição de 140 pontos de Iluminação pública para luminárias com tecnologia LED.</t>
  </si>
  <si>
    <t>PE-00405-0161/2022</t>
  </si>
  <si>
    <t>EFICIENCIA | Iluminacao Publica de Nova Ubiratã - MT</t>
  </si>
  <si>
    <t>Investimento de mais de 200 mil que contempla a substituição de 124 pontos de Iluminação pública para luminárias com tecnologia LED.</t>
  </si>
  <si>
    <t>PE-00405-0162/2022</t>
  </si>
  <si>
    <t>Eficientiza Colniza - IPs</t>
  </si>
  <si>
    <t>Investimento de aproximadamente 200 mil que contempla a substituição de 179 pontos de Iluminação pública para luminárias com tecnologia LED.</t>
  </si>
  <si>
    <t>PE-00405-0163/2022</t>
  </si>
  <si>
    <t>PROJETO DE EFICIÊNCIA ENERGÉTICA - MUNICÍPIO DE BRASNORTE</t>
  </si>
  <si>
    <t>Investimento de aproximadamente 200 mil que contempla a substituição de 126 pontos de Iluminação pública para luminárias com tecnologia LED.</t>
  </si>
  <si>
    <t>PE-00405-0164/2022</t>
  </si>
  <si>
    <t>PROJETO EFICIÊNCIA ENERGÉTICA - QUADRAS DE CLÁUDIA</t>
  </si>
  <si>
    <t>Investimento de mais de 300 mil que contempla a substituição de 127 pontos de Iluminação pública para luminárias com tecnologia LED.</t>
  </si>
  <si>
    <t>PE-00405-0165/2022</t>
  </si>
  <si>
    <t>+ EFICIÊNCIA | IFMT - CAMPUS CÁCERES</t>
  </si>
  <si>
    <t>Investimento de mais de 230 mil que contempla o sistema de iluminação através da troca de 278 Lâmpadas, Reatores e Luminárias obsoletas, em favor 
da instalação de Lâmpadas/Luminárias LED energeticamente eficientes.</t>
  </si>
  <si>
    <t>PE-00405-0166/2022</t>
  </si>
  <si>
    <t>Eficientiza Educação de Campo Novo do Parecis</t>
  </si>
  <si>
    <t>Investimento de mais de 480 mil que contempla a substituição e descarte de 92 lâmpadas, reatores e luminárias obsoletas, em favor da instalação de 92 Projetores LED energeticamente eficientes, as quais oferecem a potência mínima necessária para o alcance dos níveis de iluminamento determinados pela Norma, além da substituição de 76 condicionadores de ar tipo Janela por 76 SPLITs Hi Wall Inverter, com certificação PROCEL.</t>
  </si>
  <si>
    <t>PE-00405-0167/2022</t>
  </si>
  <si>
    <t>Eficientiza Saúde e Educação de Rondonópolis</t>
  </si>
  <si>
    <t>Investimento de mais de 500 mil que contempla substituição e descarte de 182 lâmpadas, reatores e luminárias obsoletas, em favor da instalação de 182 
Projetores LED, além da substituição de 61 condicionadores de ar tipo Janela e Split por 61 SPLITs Hi Wall Inverter com certificação PROCEL, implantação de sistema de geração fotovoltaica com  instalação de 13 módulos solares e 1 inversor, com capacidade de geração de 5,20kWp.</t>
  </si>
  <si>
    <t>PE-00405-0168/2022</t>
  </si>
  <si>
    <t>Prefeitura de São José dos Quatro Marcos</t>
  </si>
  <si>
    <t>Investimento de mais de 950 mil que contempla a eficientização energética do sistema de iluminação através da troca de 1191 lâmpadas, luminárias e projetores LED, além da implantação de sistema de geração fotovoltaica com  instalação de 195 módulos solares e 2 inversores, com capacidade de geração de 86,78kWp.</t>
  </si>
  <si>
    <t>PE-00405-0169/2022</t>
  </si>
  <si>
    <t xml:space="preserve">EMPRESA BRASILEIRA DE CORREIOS E TELÉGRAFOS </t>
  </si>
  <si>
    <t xml:space="preserve">Investimento de aproximadamente 1 milhão que contempla a eficientização energética do sistema de iluminação através da troca de 352 lâmpadas para LED, implantação de sistema de geração fotovoltaica com a instalação de 209 módulos solares e 1 inversor, com capacidade de geração de 90,9kWp. </t>
  </si>
  <si>
    <t>PE-00405-0170/2022</t>
  </si>
  <si>
    <t>+ EFICIENCIA | IFMT - CAMPUS PONTES E LACERDA</t>
  </si>
  <si>
    <t>Investimento de aproximadamente 230 mil que contempla a eficientização energética do sistema de iluminação através da troca de 139 lâmpadas para LED, e substituição de 04 aparelhos de ar-condicionado obsoleto por equipamento eficiente com certificação PROCEL.</t>
  </si>
  <si>
    <t>PE-00405-0171/2022</t>
  </si>
  <si>
    <t>Eficientiza Educação de Colniza</t>
  </si>
  <si>
    <t>Investimento de aproximadamente 610 mil que contempla a eficientização energética do sistema de iluminação através da troca de 133 lâmpadas para LED, e substituição de 64 aparelho de ar-condicionado obsoleto por equipamento eficiente com certificação PROCEL.</t>
  </si>
  <si>
    <t>PE-00405-0172/2022</t>
  </si>
  <si>
    <t>UNEMAT Alta Floresta Campus l</t>
  </si>
  <si>
    <t>Investimento de aproximadamente 750 mil que contempla a eficientização energética do sistema de iluminação através da troca de 655 lâmpadas para LED, implantação de sistema de geração fotovoltaica com  instalação de 182 módulos e 2 inversores solares com capacidade de geração de 80,99kWp.</t>
  </si>
  <si>
    <t>PE-00405-0173/2022</t>
  </si>
  <si>
    <t xml:space="preserve">Projeto de Eficiência Energética UFMT - CAMPUS SINOP </t>
  </si>
  <si>
    <t>Investimento de aproximadamente 370 mil que contempla a eficientização energética do sistema de iluminação através da troca de 130 lâmpadas para LED, e substituição de 14 aparelhos de ar-condicionado obsoleto por equipamento eficiente com certificação PROCEL.</t>
  </si>
  <si>
    <t>PE-00405-0174/2022</t>
  </si>
  <si>
    <t xml:space="preserve">Residencial </t>
  </si>
  <si>
    <t>Bônus em Eletrodomésticos</t>
  </si>
  <si>
    <t>Investimento de mais de 11 milhões que contempla a eficientização energética do sistema de iluminação através da troca de Lâmpadas antigas para LED, substituição de aparelhos de ar-condicionado e refrigeradores obsoletos por equipamentos novos e mais eficiente com certificação PROCEL .</t>
  </si>
  <si>
    <t>PE-00405-0175/2022</t>
  </si>
  <si>
    <t>Serviço Público</t>
  </si>
  <si>
    <t>+ EFICIÊNCIA | SISTEMAS MOTRIZES ÁGUAS DE GUARANTÃ</t>
  </si>
  <si>
    <t>Investimento de aproximadamente R$ 95.200 mil que contempla a substituição e descarte de 2 Motores Trifásicos obsoletos, em favor da instalação de Motores IR4 SUPER Premium energeticamente eficientes.</t>
  </si>
  <si>
    <t>CANCELADO</t>
  </si>
  <si>
    <t>PE-00405-0176/2022</t>
  </si>
  <si>
    <t>PE-00405-0178/2022</t>
  </si>
  <si>
    <t xml:space="preserve">Comércio e Serviços </t>
  </si>
  <si>
    <t>Hospital e Maternidade Santa Rita - Alta Floresta</t>
  </si>
  <si>
    <t>O Projeto é parte da Chamada Prioritária da ANEEL, qual a Energisa MT, aderiu e realizou a seleção de projetos interessados em participar da CPP com o objetivo de contribuir, ampliar e melhorar as instalações das unidades hospitalares, Publicas e Filantrópicas certificados pelo CEBAS, ciente da necessidade de suporte, visando o fortalecimento nas instalações das unidades de saúde, com o intuito de oportunizar o melhor e mais moderno atendimento em saúde realizará a implementação das Ações de Eficiência Energética (AEEs), com o objetivo de reduzir os custos com a operação e a manutenção dos sistemas existentes, possibilitando a transferência dos recursos para aplicação em outras áreas de interesse da Unidade de Saúde.</t>
  </si>
  <si>
    <t>A Iniciar</t>
  </si>
  <si>
    <t>Hospital Geral de Poconé</t>
  </si>
  <si>
    <t>Santa Casa de Misericórdia e Maternidade de Rondonópolis</t>
  </si>
  <si>
    <t>PE-00405-0179/2022</t>
  </si>
  <si>
    <t>Hospital Municipal de Aripuanã</t>
  </si>
  <si>
    <t>Hospital Iracy Desgaspery Silva - Jaciara</t>
  </si>
  <si>
    <t>Hospital Municipal de Santo Antonio do Leverger</t>
  </si>
  <si>
    <t>Hospital Municipal de Barra do Garças</t>
  </si>
  <si>
    <t>Hospital Regional de Água Boa</t>
  </si>
  <si>
    <t>Hospital Júlio Muller</t>
  </si>
  <si>
    <t>Hospital Municipal de Rosário Oeste</t>
  </si>
  <si>
    <t>Hospital Municipal Maria Arlindo Costa - Nossa Senhora do Livramento</t>
  </si>
  <si>
    <t>Secretaria Municipal de Saúde - de Nobres</t>
  </si>
  <si>
    <t>Hospital Municipal - Pedro Pedrosian - Dom Aquino</t>
  </si>
  <si>
    <t>Hopital Maternidade de Barão de Melgaço</t>
  </si>
  <si>
    <t>Hospital Municipal André Maggi - Colniza</t>
  </si>
  <si>
    <t>Hospital Municipal de Confresa</t>
  </si>
  <si>
    <t>Hospital de Chapada dos Guimarães</t>
  </si>
  <si>
    <t>PE-00405-0177/2022</t>
  </si>
  <si>
    <t>Comando da 13ª Brigada de Infantaria Motorizada</t>
  </si>
  <si>
    <t>Investimento de aproximadamente 332 mil que contempla a eficientização energética do sistema de iluminação através da troca de 299 lâmpadas para LED, e substituição de 17 aparelhos de ar-condicionado obsoleto por equipamento eficiente com certificação PROCEL, e implantação de GD Solar de 25 kWp</t>
  </si>
  <si>
    <t>PE-00405-0180/2022</t>
  </si>
  <si>
    <t>Museu de História Natural de Mato Grosso - Instituto ECOS</t>
  </si>
  <si>
    <t>Investimento de aproximadamente 100 mil que contempla a eficientização energética de 2 aparelhos de ar-condicionado obsoleto por equipamento eficiente com certificação PROCEL, e implantação de GD Solar de 14,3 kWp.</t>
  </si>
  <si>
    <t>PE-00405-0181/2022</t>
  </si>
  <si>
    <t>PROJETO DE EFICIÊNCIA ENERGÉTICA NO IFMT CAMPUS SÃO VICENTE</t>
  </si>
  <si>
    <t>Investimento previsto de R$ 1.010.976,61 que contempla a eficientização energética do sistema de iluminação através da troca de 373 Lampadas para LED e substituição de 59 aparelhos de ar condicionado, e implantação de uma planta GD Solar de 170,43 kWp</t>
  </si>
  <si>
    <t>PE-00405-0185/2023</t>
  </si>
  <si>
    <t>Hosp. Julio Muller</t>
  </si>
  <si>
    <t>Investimento previsto de R$ 555.163,36 que contempla a eficientização energética do sistema de condicionamento ambiental através da substituição de 37 aparelhos de ar condicionado, e implantação de uma planta GD Solar de 24,53 kWp</t>
  </si>
  <si>
    <t>PE-00405-0182/2023</t>
  </si>
  <si>
    <t>Vila Bela</t>
  </si>
  <si>
    <t>Investimento previsto de R$ 684,187,37 que contempla a eficientização energética do sistema de iluminação através da troca de 508 Lampadas para LED e implantação de uma planta GD Solar de 63,84 kWp</t>
  </si>
  <si>
    <t>PE-00405-0181/2023</t>
  </si>
  <si>
    <t>PROJETO DE EFICIÊNCIA ENERGÉTICA EM ILUMINAÇÃO LED E FONTE INCENTIVADA NA CGE</t>
  </si>
  <si>
    <t>Investimento previsto de R$ 603.333,33 que contempla a eficientização energética do sistema de iluminação através da troca de 1.054 Lampadas para LED e substituição de 59 aparelhos de ar condicionado, e implantação de uma planta GD Solar de 119,35 kWp</t>
  </si>
  <si>
    <t>PE-00405-0191/2023</t>
  </si>
  <si>
    <t>PROJETO DA POLÍCIA MILITAR DO ESTADO DE MATO GROSSO</t>
  </si>
  <si>
    <t>Investimento previsto de R$ 763.086,81 que contempla a eficientização energética do sistema de iluminação através da troca de 100 Lampadas para LED e substituição de 35 aparelhos de ar condicionado, e implantação de uma planta GD Solar de 76,68 kWp</t>
  </si>
  <si>
    <t>PE-00405-0190/2023</t>
  </si>
  <si>
    <t>Unemat Pontes e Lacerda</t>
  </si>
  <si>
    <t>Investimento previsto de R$ 670.3176,73 que contempla a eficientização energética do sistema de iluminação através da troca de 488 Lampadas para LED e implantação de uma planta GD Solar de 46,55 kWp</t>
  </si>
  <si>
    <t>PE-00405-0189/2023</t>
  </si>
  <si>
    <t>Unemat Nova Mutum</t>
  </si>
  <si>
    <t>Investimento previsto de R$ 696.176,13 que contempla a eficientização energética do sistema de iluminação através da troca de 488 Lampadas para LED e implantação de uma planta GD Solar de 58,52 kWp</t>
  </si>
  <si>
    <t>PE-00405-0188/2023</t>
  </si>
  <si>
    <t>IP Brasnorte</t>
  </si>
  <si>
    <t>Investimento de mais de 200 mil que contempla a substituição de 129 pontos de Iluminação pública para luminárias com tecnologia LED.</t>
  </si>
  <si>
    <t>PE-00405-0187/2023</t>
  </si>
  <si>
    <t>Poder Público Brasnorte</t>
  </si>
  <si>
    <t>Investimento previsto de R$ 1.003.403,08 que contempla a eficientização energética do sistema de iluminação através da troca de 424 Lampadas para LED e substituição de 14 aparelhos de ar condicionado, e implantação de uma planta GD Solar de 94,34 kWp</t>
  </si>
  <si>
    <t>PE-00405-0186/2023</t>
  </si>
  <si>
    <t>DETRAN - MT</t>
  </si>
  <si>
    <t>Investimento previsto de R$ 981.842,22 que contempla a eficientização energética do sistema de iluminação através da troca de 424 Lampadas para LED e substituição de 15 aparelhos de ar condicionado, e implantação de uma planta GD Solar de 106,40 kWp.</t>
  </si>
  <si>
    <t>PE-00405-0184/2023</t>
  </si>
  <si>
    <t>Bônus Eficiente</t>
  </si>
  <si>
    <t>Investimento de mais de 6 milhões que contempla a eficientização energética do sistema de iluminação através da troca de lâmpadas antiga para LED, substituição de aparelhos de ar-condicionado e refrigeradores obsoleto por equipamento eficiente com certificação PROCEL.</t>
  </si>
  <si>
    <t>PE-00405-0194/2023</t>
  </si>
  <si>
    <t>O Projeto é parte da Carteira de Investimento, viável devido a sobra de recuros de Chamada Pública 001/202, qual a Energisa MT, realizou a seleção de projeto com o objetivo de contribuir, ampliar e melhorar as instalações das unidades hospitalares, de cunho Filantrópicas certificados pelo CEBAS, ciente da necessidade de suporte, visando o fortalecimento nas instalações das unidades de saúde, com o intuito de oportunizar o melhor e mais moderno atendimento em saúde realizará a implementação das Ações de Eficiência Energética (AEEs), com o objetivo de reduzir os custos com a operação e a manutenção dos sistemas existentes, possibilitando a transferência dos recursos para aplicação em outras áreas de interesse da Unidade de Saúde.</t>
  </si>
  <si>
    <t>PE-00405-0193/2023</t>
  </si>
  <si>
    <t>Hospital Santo Antônio - SINOP</t>
  </si>
  <si>
    <t>PE-00405-0192/2023</t>
  </si>
  <si>
    <t>Final 
Previsto</t>
  </si>
  <si>
    <t>EPB</t>
  </si>
  <si>
    <t>PE-06600-2303/2023</t>
  </si>
  <si>
    <t>UFPB - Campus Castelo Branco e Mangabeira</t>
  </si>
  <si>
    <t>Investimento previsto de 207 mil que contempla a eficientização energética do sistema de iluminação através da troca de 427 lâmpadas e 76 projetores por tecnologia para LED. Estima-se uma economia de 183,14 MWh/ano.</t>
  </si>
  <si>
    <t>PE-06600-2304/2023</t>
  </si>
  <si>
    <t>UFPB – Campus Areia</t>
  </si>
  <si>
    <t>Investimento previsto de 262 mil que contempla a eficientização energética do sistema de iluminação através da troca de 330 lâmpadas para LED, substituição de 4 aparelhos de ar-condicionados obsoleto por equipamento eficiente com certificação PROCEL e implantação de sistema de geração fotovoltaica com  instalação de 52 painéis solares. Estima-se uma economia de 129,62  MWh/ano.</t>
  </si>
  <si>
    <t>PE-06600-2318/2023</t>
  </si>
  <si>
    <t>UFPB – Campus Rio Tinto</t>
  </si>
  <si>
    <t>Investimento previsto de 259 mil que contempla a eficientização energética do sistema de iluminação através da troca de 477 lâmpadas para LED, substituição de 7 aparelhos de ar-condicionados obsoleto por equipamento eficiente com certificação PROCEL e implantação de sistema de geração fotovoltaica com  instalação de 53 painéis solares. Estima-se uma economia de 133,18  MWh/ano.</t>
  </si>
  <si>
    <t>PE-06600-2308/2023</t>
  </si>
  <si>
    <t xml:space="preserve">Iluminação Pública Rio Tinto </t>
  </si>
  <si>
    <t>Investimento previsto de 153 mil que contempla a eficientização energética do sistema de iluminação através da troca de 152 luminárias para LED nas principais vias da cidade com o objetivo de reduzir o consumo de energia, além de proporcionar aos usuários da via um maior conforto térmico e também segurança. Estima-se uma economia de 110,85 MWh/ano.</t>
  </si>
  <si>
    <t>PE-06600-2401/2024</t>
  </si>
  <si>
    <t>Residencial Baixa Renda</t>
  </si>
  <si>
    <t>Nossa Energia Ciclo 2024/2025</t>
  </si>
  <si>
    <t>Objetivo levar às unidades consumidoras beneficiadas pela Tarifa Social de Energia Elétrica, as comunidades de baixa renda indicadas por meio de ofício das prefeituras e as comunidades rurais, os conceitos de combate ao desperdício de energia elétrica e preservação do meio ambiente, buscando o uso inteligente e seguro da energia elétrica, bem como substituição de equipamentos.</t>
  </si>
  <si>
    <t>PE-06600-2402/2024</t>
  </si>
  <si>
    <t>Difundir o conceito de eficiência energética e desenvolvimento sustentável, por meio de palestras, ações de treinamentos e conscientizações, promovendo mudança de hábito de consumo de energia, capacitar professores dos níveis fundamental e médio de escolas municipais, estaduais e particulares da região metropolitana de João Pessoa-PB. Ampliar o Espaço Energia com o objetivo de abordar o assunto Eficiência Energética com foco nos alunos de ensino fundamental e médio.</t>
  </si>
  <si>
    <t>PE-06600-2403/2024</t>
  </si>
  <si>
    <t>Prefeitura Municipal de Monteiro - Escola Municipal Professora Maria Lauricéia Freitas 2024</t>
  </si>
  <si>
    <t>Investimento previsto de 197 mil que contempla a eficientização energética do sistema de climatização com a substituição de 7 aparelhos de ar-condicionados obsoleto por equipamento eficiente com certificação PROCEL e implantação de sistema de geração fotovoltaica com  instalação de 30 painéis solares. Estima-se uma economia de 40,90  MWh/ano.</t>
  </si>
  <si>
    <t>PE-06600-2404/2024</t>
  </si>
  <si>
    <t>Ministério Público da Paraíba - Procuradoria Geral de Justiça 2024</t>
  </si>
  <si>
    <t>Investimento previsto de 200 mil que contempla a eficientização energética do sistema de iluminação através da troca de 418 lâmpadas para LED, substituição de 6 aparelhos de ar-condicionados obsoleto por equipamento eficiente com certificação PROCEL e implantação de sistema de geração fotovoltaica com  instalação de 40 painéis solares. Estima-se uma economia de 68,11  MWh/ano.</t>
  </si>
  <si>
    <t>PE-06600-2405/2024</t>
  </si>
  <si>
    <t>Comando da Marinha - Capitania dos Portos I 2024</t>
  </si>
  <si>
    <t>Investimento previsto de 191 mil que contempla a eficientização energética do sistema de iluminação através da troca de 33 lâmpadas para LED e implantação de sistema de geração fotovoltaica com  instalação de 47 painéis solares. Estima-se uma economia de 47,08  MWh/ano.</t>
  </si>
  <si>
    <t>PE-06600-2406/2024</t>
  </si>
  <si>
    <t>Comando da Marinha - Capitania dos Portos II 2024</t>
  </si>
  <si>
    <t>Investimento previsto de 172 mil que contempla a eficientização energética do sistema de iluminação através da troca de 24 lâmpadas para LED e implantação de sistema de geração fotovoltaica com  instalação de 53 painéis solares. Estima-se uma economia de 47,25  MWh/ano.</t>
  </si>
  <si>
    <t>PE-06600-2407/2024</t>
  </si>
  <si>
    <t>Iluminação Pública no município de Ingá 2024</t>
  </si>
  <si>
    <t>Investimento previsto de 219 mil que contempla a eficientização energética do sistema de iluminação através da troca de 189 luminárias para LED nas principais vias da cidade com o objetivo de reduzir o consumo de energia, além de proporcionar aos usuários da via um maior conforto térmico e também segurança. Estima-se uma economia de 192,31 MWh/ano.</t>
  </si>
  <si>
    <t>PE-06600-2408/2024</t>
  </si>
  <si>
    <t xml:space="preserve"> Hospital Regional de Pombal 2024</t>
  </si>
  <si>
    <t>Investimento previsto de 199 mil que contempla a eficientização energética do sistema de iluminação através da troca de 81 lâmpadas para LED e substituição de 19 aparelhos de ar-condicionados obsoleto por equipamento eficiente com certificação PROCEL e implantação de sistema de geração fotovoltaica com  instalação de 53 painéis solares. Estima-se uma economia de 246,36  MWh/ano.</t>
  </si>
  <si>
    <t>PE-06600-2409/2024</t>
  </si>
  <si>
    <t xml:space="preserve"> UFCG Sousa 2024</t>
  </si>
  <si>
    <t>Investimento previsto de 199 mil que contempla a eficientização energética do sistema de iluminação através da troca de 175 lâmpadas para LED. Estima-se uma economia de 191,19  MWh/ano.</t>
  </si>
  <si>
    <t>PE-06600-2410/2024</t>
  </si>
  <si>
    <t>Hospital Infantil Valentina de Figueiredo 2024</t>
  </si>
  <si>
    <t>Investimento previsto de 199 mil que contempla a eficientização energética do sistema de iluminação através da troca de 22 lâmpadas para LED e substituição de 36 aparelhos de ar-condicionados obsoleto por equipamento eficiente com certificação PROCEL. Estima-se uma economia de 250,66 MWh/ano.</t>
  </si>
  <si>
    <t>PE-06600-2411/2024</t>
  </si>
  <si>
    <t>Hospital Regional de Mamanguape 2024</t>
  </si>
  <si>
    <t>Investimento previsto de 199 mil que contempla a eficientização energética do sistema de climatizaçã através da substituição de 37 aparelhos de ar-condicionados obsoleto por equipamento eficiente com certificação PROCEL. Estima-se uma economia de 246,33 MWh/ano.</t>
  </si>
  <si>
    <t>PE-06600-2412/2024</t>
  </si>
  <si>
    <t>Comercio e Serviços</t>
  </si>
  <si>
    <t>Hospital da Fundação Assistencial da Paraíba - FAP 2024</t>
  </si>
  <si>
    <t>Investimento previsto de 249mil que contempla a eficientização energética do sistema de iluminação através da troca de 6 lâmpadas para LED e substituição de 45 aparelhos de ar-condicionados obsoleto por equipamento eficiente com certificação PROCEL. Estima-se uma economia de 307,54 MWh/ano.</t>
  </si>
  <si>
    <t>PE-06600-2413/2024</t>
  </si>
  <si>
    <t>Iluminação Pública no município de Brejo do Cruz 2024</t>
  </si>
  <si>
    <t>Investimento previsto de 220 mil que contempla a eficientização energética do sistema de iluminação através da troca de 242 luminárias para LED nas principais vias da cidade com o objetivo de reduzir o consumo de energia, além de proporcionar aos usuários da via um maior conforto térmico e também segurança. Estima-se uma economia de 174,46 MWh/ano.</t>
  </si>
  <si>
    <t>PE-06600-2414/2024</t>
  </si>
  <si>
    <t>Iluminação Pública no município de Caaporã 2024</t>
  </si>
  <si>
    <t>Investimento previsto de 220 mil que contempla a eficientização energética do sistema de iluminação através da troca de 170 luminárias para LED nas principais vias da cidade com o objetivo de reduzir o consumo de energia, além de proporcionar aos usuários da via um maior conforto térmico e também segurança. Estima-se uma economia de 205,21 MWh/ano.</t>
  </si>
  <si>
    <t>PE-06600-2415/2024</t>
  </si>
  <si>
    <t>Iluminação Pública no município de Cajazeiras 2024</t>
  </si>
  <si>
    <t>Investimento previsto de 220 mil que contempla a eficientização energética do sistema de iluminação através da troca de 203 luminárias para LED nas principais vias da cidade com o objetivo de reduzir o consumo de energia, além de proporcionar aos usuários da via um maior conforto térmico e também segurança. Estima-se uma economia de 239,94 MWh/ano.</t>
  </si>
  <si>
    <t>PE-06600-2416/2024</t>
  </si>
  <si>
    <t>Iluminação Pública no município de Itaporanga 2024</t>
  </si>
  <si>
    <t>PE-06600-2417/2024</t>
  </si>
  <si>
    <t>Iluminação Pública Açude Novo Campina Grande 2024</t>
  </si>
  <si>
    <t>Investimento previsto de 364 mil que contempla a eficientização energética do sistema de iluminação através da troca de 311 luminárias para LED no Açude Novo da cidade de Campina Grande com o objetivo de reduzir o consumo de energia, além de proporcionar aos usuários da via um maior conforto térmico e também segurança. Estima-se uma economia de 160,73 MWh/ano.</t>
  </si>
  <si>
    <t>ERO</t>
  </si>
  <si>
    <t>PE-00369-1006/2022</t>
  </si>
  <si>
    <t>Comércio e Serviço</t>
  </si>
  <si>
    <t>Projeto de Eficiência Energética - Luz do Alvorecer</t>
  </si>
  <si>
    <t>Investimento de aproximadamente R$ 60 mil que contempla a eficientização energética na troca de um refrigerador 1 P 300L  e a implantação de sistema de geração fotovoltaica com  instalação de 18 painéis solares e capacidade de geração de 450 W.</t>
  </si>
  <si>
    <t>Finalizado a obra. Em processo de medição.</t>
  </si>
  <si>
    <t xml:space="preserve">ERO </t>
  </si>
  <si>
    <t>PE-00369-1011/2022</t>
  </si>
  <si>
    <t>Projeto de Eficiência Energética - CERNIC 2º Projeto</t>
  </si>
  <si>
    <t>Investimento de aproximadamente R$ 70 mil que contempla a eficientização energética com a  implantação de um sistema de geração fotovoltaica com  instalação de 18 painéis solares e capacidade de geração de 420P Canadian CS3W.</t>
  </si>
  <si>
    <t>PE-00369-1015/2022</t>
  </si>
  <si>
    <t>Projeto de Eficiência Energética - IP Ariquemes</t>
  </si>
  <si>
    <t>Investimento de mais de R$ 110 mil que contempla a substituição de 100 pontos de Iluminação pública para luminárias com tecnologia LED.</t>
  </si>
  <si>
    <t>Projeto de Eficiência Energética SESI</t>
  </si>
  <si>
    <t>Investimento de aproximadamente de R$ 598 mil com a troca de 879 lâmpadas por modelos de LED, substituição de 14 aparelhos de ar-condicionado, além da  implantação de sistema de geração fotovoltaica com instalação de 410 placas solares e capacidade de geração de 282,52 MWh/ano.</t>
  </si>
  <si>
    <t>PE-00369-0003/2021</t>
  </si>
  <si>
    <t>Projeto de Eficiência Energética SESC</t>
  </si>
  <si>
    <t>Investimento de aproximadamente de R$ 941 mil com a troca de 697 lâmpadas por modelos de LED, substituição de 14 aparelhos de ar-condicionado, além da  implantação de sistema de geração fotovoltaica com instalação de 138 placas solares e capacidade de geração de 207,70 MWh/ano.</t>
  </si>
  <si>
    <t>PE-00369-1014/2022</t>
  </si>
  <si>
    <t>Projeto de Eficiência Energética - Corpo de Bombeiros</t>
  </si>
  <si>
    <t>Investimento de aproximadamente de R$ 250 mil com a troca de 212 lâmpadas por modelos de LED,  além da  implantação de sistema de geração fotovoltaica com capacidade de geração estimada em 66,32 MWh/ano, a substituição de 3 Condicionadores de ar e 1 Frigobar 80L.</t>
  </si>
  <si>
    <t>Algumas centrais de Ar condicionados deram problema na entrega, por isso chegou esse final de mês</t>
  </si>
  <si>
    <t>Projeto de Eficiência Energética - POLITEC</t>
  </si>
  <si>
    <t>Investimento de aproximadamente de R$ 150 mil com a troca de 19 lâmpadas por modelos de LED, 11 Condicionadores de ar, 2 refrigeradores,  além da  implantação de sistema de geração fotovoltaica com instalação de 12 placas solares e capacidade de geração de 8,89 MWh/ano, com potência por placa na casa de 450 W.</t>
  </si>
  <si>
    <t>PE-00369-1010/2022</t>
  </si>
  <si>
    <t>Projeto de Eficiência Energética - Polícia Civil</t>
  </si>
  <si>
    <t>Investimento de aproximadamente de R$ 200 mil com a troca de 41 lâmpadas por modelos de LED, 2 condicionadores de ar, além da  implantação de sistema de geração fotovoltaica com instalação de 62 placas solares com potencia de 420W Canadian.</t>
  </si>
  <si>
    <t>PE-00369-2201/2022</t>
  </si>
  <si>
    <t>Finalizado e dando início ao novo ciclo do projeto.</t>
  </si>
  <si>
    <t>PE-00369-2202/2022</t>
  </si>
  <si>
    <t>Projeto de Eficiência Energética IFRO - Colorado do Oeste</t>
  </si>
  <si>
    <t>Investimento de mais de R$ 400 mil que contempla a substituição de 98 pontos de Iluminação com tecnologia LED  e 24 unidades de ar condicionado.</t>
  </si>
  <si>
    <t xml:space="preserve">Projeto de Eficiência Energética - Hospital Municipal de Campo Novo </t>
  </si>
  <si>
    <t>Investimento de aproximadamente R$ 167.800,00, que contempla a eficientização energética na troca de um refrigerador 1 P 300L, 56 lâmpadas de LED, 9 Centrais de ar condicionado e a implantação de sistema de geração fotovoltaica com  instalação de 54 painéis solares e capacidade de geração de 50,79 (MWh/ano).</t>
  </si>
  <si>
    <t>Projeto de Eficiência Energética - Iluminação Pública de Rolim de Moura</t>
  </si>
  <si>
    <t>Investimento de aproximadamente R$ 264.713,00, que contempla a substituição de 201 pontos de Iluminação Pública com tecnologia LED.</t>
  </si>
  <si>
    <t>Projeto de Eficiência Energética - Creche Moranguinho</t>
  </si>
  <si>
    <t>Investimento de aproximadamente R$ 47.134,00, que contempla a eficientização energética na troca de 99 lâmpadas de LED, 3 Centrais de ar condicionado e a implantação de sistema de geração fotovoltaica com  instalação de 12 painéis solares e capacidade de geração de 6,75 (MWh/ano).</t>
  </si>
  <si>
    <t>Projeto de Eficiência Energética - SENAI Ariquemes</t>
  </si>
  <si>
    <t>Investimento de aproximadamente R$ 140.975,00, que contempla a eficientização energética na troca de 211 lâmpadas de LED, 4 Centrais de ar condicionado, 1 refrigerdor e a implantação de sistema de geração fotovoltaica com  instalação de 41 painéis solares e capacidade de geração de 31,19 (MWh/ano).</t>
  </si>
  <si>
    <t>Projeto de Eficiência Energética - Força aérea Brasileira</t>
  </si>
  <si>
    <t>Investimento de aproximadamente R$ 470.500,00, que contempla a eficientização energética na troca de 1297 lâmpadas de LED, 4 Centrais de ar condicionado, 5 refrigerdor e a implantação de sistema de geração fotovoltaica com  instalação de 54 painéis solares e capacidade de geração de 50,22 (MWh/ano).</t>
  </si>
  <si>
    <t>Projeto de Eficiência Energética - CERNA - Centro de Reabilitação Nova Aliança</t>
  </si>
  <si>
    <t>Investimento de aproximadamente R$ 301.600,00, que contempla a eficientização energética na troca de 35 lâmpadas de LED, 5 Centrais de ar condicionado e a implantação de sistema de geração fotovoltaica com  instalação de 25 painéis solares e capacidade de geração de 84,33 (MWh/ano).</t>
  </si>
  <si>
    <t>Comércio a Serviço</t>
  </si>
  <si>
    <t>Projeto de Eficiência Energética - CERNIC Cacoal - 3º Projeto</t>
  </si>
  <si>
    <t>Investimento de aproximadamente R$ 109.000, que contempla a implantação de sistema de geração fotovoltaica com  instalação de 41 painéis solares e capacidade de geração de 33,61 (MWh/ano).</t>
  </si>
  <si>
    <t>Projeto de Eficiência Energética - Hospital Municipal e UPAs - Seringueiras</t>
  </si>
  <si>
    <t>Investimento de aproximadamente R$ 390.619,00, que contempla a eficientização energética na troca de 46 lâmpadas de LED e 7 Centrais de ar condicionado.</t>
  </si>
  <si>
    <t xml:space="preserve">Projeto de Eficiência Energética - Hospital CEMETRON </t>
  </si>
  <si>
    <t>Investimento de aproximadamente R$ 453.500,00, que contempla a eficientização energética na troca de 135 lâmpadas de LED, 25 Centrais de ar condicionado, 2 refrigeradores e a implantação de sistema de geração fotovoltaica com  instalação de 138 painéis solares e capacidade de geração de 130,21 (MWh/ano).</t>
  </si>
  <si>
    <t xml:space="preserve">Projeto de Eficiência Energética - Hospital Pio XII – do Amor </t>
  </si>
  <si>
    <t>Investimento de aproximadamente R$ 850.200,00, que contempla a implantação de sistema de geração fotovoltaica com  instalação de 380 painéis solares e capacidade de geração de 130,21 (MWh/ano).</t>
  </si>
  <si>
    <t>Projeto de Eficiência Energética - Policlínica Osvaldo Cruz</t>
  </si>
  <si>
    <t>Investimento de aproximadamente R$ 304.718,00, que contempla a eficientização energética na troca de 370 lâmpadas de LED e 18 Centrais de ar condicionado.</t>
  </si>
  <si>
    <t xml:space="preserve">Projeto de Eficiência Energética - Hospital Municipal de Cujubim </t>
  </si>
  <si>
    <t>Investimento de aproximadamente R$ 142.000,00, que contempla a eficientização energética na troca de 11 lâmpadas de LED, 4 Centrais de ar condicionado, 1 refrigerador e a implantação de sistema de geração fotovoltaica com  instalação de 54 painéis solares e capacidade de geração de 49,55 (MWh/ano).</t>
  </si>
  <si>
    <t>Projeto de Eficiência Energética - Escola Carmela Dutra</t>
  </si>
  <si>
    <t>Investimento de aproximadamente R$ 95.000,00, que contempla a eficientização energética na troca de 135 lâmpadas de LED, 5 Centrais de ar condicionado, 1 refrigerador e a implantação de sistema de geração fotovoltaica com  instalação de 22 painéis solares e capacidade de geração de 20,68 (MWh/ano).</t>
  </si>
  <si>
    <t>Projeto de Eficiência Energética - UNIR – Campus Porto Velho</t>
  </si>
  <si>
    <t>Investimento de aproximadamente R$ 273.700,00, que contempla a eficientização energética na troca de 1541 lâmpadas de LED, 10 Centrais de ar condicionado, 2 refrigerador e a implantação de sistema de geração fotovoltaica com  instalação de 42 painéis solares e capacidade de geração de 36,14 (MWh/ano).</t>
  </si>
  <si>
    <t>Projeto de Eficiência Energética - Batalhão da Polícia Ambiental</t>
  </si>
  <si>
    <t>Investimento de aproximadamente R$ 223.946,00, que contempla a eficientização energética na troca de 36 lâmpadas de LED, 8 Centrais de ar condicionado, 3 refrigerador e a implantação de sistema de geração fotovoltaica com  instalação de 68 painéis solares e capacidade de geração de 47,55 (MWh/ano).</t>
  </si>
  <si>
    <t xml:space="preserve">Projeto de Eficiência Energética - 2º Batalhão da PMRO </t>
  </si>
  <si>
    <t>Investimento de aproximadamente R$ 192.900,00, que contempla a eficientização energética na troca de 174 lâmpadas de LED, 4 Centrais de ar condicionado e a implantação de sistema de geração fotovoltaica com  instalação de 50 painéis solares e capacidade de geração de 47,55 (MWh/ano).</t>
  </si>
  <si>
    <t>Projeto de Eficiência Energética - 3º e 8º Batalhões da PMRO</t>
  </si>
  <si>
    <t>Investimento de aproximadamente R$ 227.361,00, que contempla a eficientização energética na troca de 199 lâmpadas de LED,5 Centrais de ar condicionado e a implantação de sistema de geração fotovoltaica com  instalação de 61 painéis solares e capacidade de geração de 44,53 (MWh/ano).</t>
  </si>
  <si>
    <r>
      <rPr>
        <sz val="12"/>
        <color theme="1"/>
        <rFont val="Calibri"/>
        <family val="2"/>
        <scheme val="minor"/>
      </rPr>
      <t>Referência:</t>
    </r>
    <r>
      <rPr>
        <b/>
        <sz val="12"/>
        <color theme="1"/>
        <rFont val="Calibri"/>
        <family val="2"/>
        <scheme val="minor"/>
      </rPr>
      <t xml:space="preserve"> Julho/2023</t>
    </r>
  </si>
  <si>
    <t>Alguns equipamentos desse projeto foram roubados do galpão da nossa terceirizada e ainda estamos aguardando chegar. Faltam 2 centrais de ar e finalizamos.</t>
  </si>
  <si>
    <t>A ultima previsão para entrega da obra era dia 18/03/2024. No entanto, tivemos alguns problemas com o frete dos equipamentos foltovoltaico que foram comprados para obra. Mas mesmo com o atraso, estamos dentro da janela de execução do contrato.</t>
  </si>
  <si>
    <t>A ultima previsão para entrega da obra era dia 15/03/2024. No entanto, tivemos alguns problemas com o frete dos equipamentos foltovoltaico que foram comprados para obra. Mas mesmo com o atraso, estamos dentro da janela de execução do contrato. OBS.: Esse projeto já foi executado algumas instalações de lâmpadas e ar condicionado. Só faltam as placas solares</t>
  </si>
  <si>
    <t>A ultima previsão para entrega da obra era dia 23/03/2024. No entanto, alguns  alguns problemas com o frete dos equipamentos foltovoltaico que foram comprados para obra. Mas mesmo com o atraso, estamos dentro da janela de execução do contrato.</t>
  </si>
  <si>
    <t>A iniciar</t>
  </si>
  <si>
    <t xml:space="preserve">Alguns equipamentos desse projeto foram roubados do galpão da Avante e ainda estamos aguardando chegar. </t>
  </si>
  <si>
    <t xml:space="preserve">Em processo de medição dos resultados </t>
  </si>
  <si>
    <t xml:space="preserve">A ultima previsão para entrega da obra era dia 25/03/2024. A empresa que entrega os equipamentos, fez a entrega errada e foi preciso reenviar todos os equipamentos. Mas mesmo com o atraso, estamos dentro da janela de execução do contrato.  Solicitado prioridade na entrega e instalação dos Acs. Iluminação no aguardo do processo fiscal para troca de correção na unidade. </t>
  </si>
  <si>
    <t>Alguns equipamentos desse projeto foram roubados do galpão da nossa terceirizada e ainda estamos aguardando chegar. A ultima data de previsão era 20/05/2024, agora precisamos esperar o retorno da transportadora que já está com os equipamentos a caminho.</t>
  </si>
  <si>
    <t>A ultima previsão para entrega da obra era dia 29/05/2024. No entanto, precisou ser adiada por questões de logística.</t>
  </si>
  <si>
    <t>Alguns equipamentos desse projeto foram roubados do galpão da nossa terceirizada e ainda estamos aguardando chegar. A ultima data de previsão era 02/04/2024, agora precisamos esperar o retorno da transportadora que já está com os equipamentos a caminho.</t>
  </si>
  <si>
    <t>A ultima previsão para entrega da obra era dia 15/02/2024. No entanto, tivemos alguns problemas com o frete dos equipamentos foltovoltaico que foram comprados para obra. Mas mesmo com o atraso, estamos dentro da janela de execução do contrato. OBS.: Esse projeto já foi iniciado, só está faltando o sistema fotovoltaico.</t>
  </si>
  <si>
    <t>A ultima previsão para entrega da obra era dia 15/02/2024. No entanto, tivemos alguns problemas com o frete dos equipamentos que foram comprados para obra. Mas mesmo com o atraso, estamos dentro da janela de execução do contrato.</t>
  </si>
  <si>
    <t>A ultima previsão para entrega da obra era dia 15/02/2024. No entanto, tivemos alguns problemas com o frete dos equipamentos foltovoltaico que foram comprados para obra. Mas mesmo com o atraso, estamos dentro da janela de execução do contrato.</t>
  </si>
  <si>
    <t>ESE</t>
  </si>
  <si>
    <t>PE-06587-0031/2022</t>
  </si>
  <si>
    <t>IFS CAMPUS ARACAJU</t>
  </si>
  <si>
    <t>Investimento previsto de R$ 200 mil que contempla a eficientização energética do sistema de iluminação através da troca de 2.550 pontos de iluminação para lâmpadas LED, além da implantação de sistema de Ar Condicionado com 06 aparelhos hi Walll Inverter.</t>
  </si>
  <si>
    <t>PE-06587-0030/2022</t>
  </si>
  <si>
    <t>Nossa Energia Ciclo 2022/2023</t>
  </si>
  <si>
    <t>PE-06587-033/2023</t>
  </si>
  <si>
    <t>PE-06587-0025/2019</t>
  </si>
  <si>
    <t xml:space="preserve">Difundir o conceito de eficiência energética e desenvolvimento sustentável, por meio de palestras, ações de treinamentos e conscientizações, promovendo mudança de hábito de consumo de energia, capacitar professores dos níveis fundamental e médio de escolas municipais, estaduais e particulares da região metropolitana de Aracaju/SE. </t>
  </si>
  <si>
    <t>PE-0047-0154/2022</t>
  </si>
  <si>
    <t>ONEE</t>
  </si>
  <si>
    <t>Olimpiada Nacional de Eficiência Energética</t>
  </si>
  <si>
    <t>ESS</t>
  </si>
  <si>
    <t>PE-05216-0110/2021</t>
  </si>
  <si>
    <t>Projeto Piloto</t>
  </si>
  <si>
    <t>Programa de Eficiência Energética através da Transformação dos Resíduos de Poda por Caldeira de Biomassa</t>
  </si>
  <si>
    <t>Proposta de Projeto Especial dentro do Programa de Eficiência Energética para aproveitamento dos resíduos de poda de árvores, transformando-os em energia elétrica a queima da biomassa de madeira.
O projeto objetiva alinhar a necessidade de traçar um destino ambientalmente adequado para os resíduos gerados pelas constantes necessidades de poda urbana das árvores de modo a produzir um balanço energético positivo, e a diminuição do lixo urbano produzido na cidade. 
Reinserir este resíduo ao ciclo energético tem como premissa principal eliminar parte do problema dos resíduos sólidos urbanos, pois dá destino útil aos resíduos orgânicos, evitando sua acumulação em aterros ou lixões.</t>
  </si>
  <si>
    <t>PE-05216-0111/2021</t>
  </si>
  <si>
    <t>Industrial</t>
  </si>
  <si>
    <t>+ Eficiência | IND FAGOR</t>
  </si>
  <si>
    <t>Eficientização energética do sistema de iluminação através da troca de 1.259 lâmpadas para LED e substituição de 23 motores trifásicos obsoletos por Motores IR3 Premium energeticamente eficientes, os quais encontram-se aderentes à Lei de Eficiência Energética.</t>
  </si>
  <si>
    <t>PE-05216-0112/2021</t>
  </si>
  <si>
    <t>+ Eficiência | IP Presidente Epitácio</t>
  </si>
  <si>
    <t>Substituição de 278 pontos de Iluminação pública para luminárias com tecnologia LED.</t>
  </si>
  <si>
    <t>PE-05216-0113/2021</t>
  </si>
  <si>
    <t>+ Eficiência | IP Adamantina</t>
  </si>
  <si>
    <t>Substituição de 297 pontos de Iluminação pública para luminárias com tecnologia LED.</t>
  </si>
  <si>
    <t>PE-05216-0114/2021</t>
  </si>
  <si>
    <t>+ Eficiência | IP Iacri</t>
  </si>
  <si>
    <t>Substituição de 290 pontos de Iluminação pública para luminárias com tecnologia LED.</t>
  </si>
  <si>
    <t>PE-05216-0115/2021</t>
  </si>
  <si>
    <t>+ Eficiência | IP Tupã</t>
  </si>
  <si>
    <t>Substituição de 76 pontos de Iluminação pública para luminárias com tecnologia LED.</t>
  </si>
  <si>
    <t>PE-05216-0116/2021</t>
  </si>
  <si>
    <t>9+ Eficiência | COM Lar dos Velhos Tupã</t>
  </si>
  <si>
    <t>Eficientização energética do sistema de iluminação através da troca de 274 lâmpadas para LED e implantação de sistema de geração fotovoltaica com  geração de 17,28 MWh/ano.</t>
  </si>
  <si>
    <t>PE-05216-0117/2021</t>
  </si>
  <si>
    <t>+ Eficiência | IP Mendonça</t>
  </si>
  <si>
    <t>Substituição de 300 pontos de Iluminação pública para luminárias com tecnologia LED.</t>
  </si>
  <si>
    <t>PE-05216-0118/2021</t>
  </si>
  <si>
    <t>+ Eficiência | PP IFSP BRAGANÇA</t>
  </si>
  <si>
    <t>Eficientização energética do sistema de iluminação através da troca de 1.926 lâmpadas para LED e implantação de sistema de geração fotovoltaica com  geração de 46,84 MWh/ano.</t>
  </si>
  <si>
    <t>PE-05216-0119/2021</t>
  </si>
  <si>
    <t>+ Eficiência | IP Álvares Machado</t>
  </si>
  <si>
    <t>Substituição de 102 pontos de Iluminação pública para luminárias com tecnologia LED.</t>
  </si>
  <si>
    <t>PE-05216-0120/2021</t>
  </si>
  <si>
    <t>UNIVERSIDADE ESTADUAL PAULISTA JÚLIO DE MESQUITA FILHO - CAMPUS ASSIS</t>
  </si>
  <si>
    <t>Eficientização energética do sistema de iluminação através da troca de 217 lâmpadas para LED e substituição de 10 aparelhos de ar-condicionado obsoletos por equipamentos mais eficientes com certificação PROCEL.</t>
  </si>
  <si>
    <t>PE-05216-0121/2021</t>
  </si>
  <si>
    <t>+ Eficiência | IP Catanduva</t>
  </si>
  <si>
    <t>Substituição de 308 pontos de Iluminação pública para luminárias com tecnologia LED.</t>
  </si>
  <si>
    <t>PE-05216-0122/2021</t>
  </si>
  <si>
    <t>Eficiência Energética na Irmandade São José de Novo Horizonte</t>
  </si>
  <si>
    <t>Eficientização energética do sistema de iluminação através da troca de 432 lâmpadas para LED e implantação de sistema de geração fotovoltaica com  geração de 110,62 MWh/ano.</t>
  </si>
  <si>
    <t>PE-05216-0123/2021</t>
  </si>
  <si>
    <t>+ Eficiência | IP Paraguaçu</t>
  </si>
  <si>
    <t>Substituição de 289 pontos de Iluminação pública para luminárias com tecnologia LED.</t>
  </si>
  <si>
    <t>PE-05216-0124/2021</t>
  </si>
  <si>
    <t>+ Eficiência | Adamantina PP</t>
  </si>
  <si>
    <t>Eficientização energética do sistema de iluminação através da troca de 1.152 lâmpadas para LED em prédios públicos da cidade e implantação de sistema de geração fotovoltaica com  geração de 93,75 MWh/ano.</t>
  </si>
  <si>
    <t>PE-05216-0125/2021</t>
  </si>
  <si>
    <t>PM IBIRAREMA IP</t>
  </si>
  <si>
    <t>Substituição de 129 pontos de Iluminação pública para luminárias com tecnologia LED.</t>
  </si>
  <si>
    <t>PE-05216-0126/2021</t>
  </si>
  <si>
    <t>Projeto de Eficiência Energética no Comando de Policiamento do Interior - Oito</t>
  </si>
  <si>
    <t>Eficientização energética do sistema de iluminação através da troca de 138 lâmpadas para LED, substituição de 34 aparelhos de ar-condicionado obsoletos por equipamentos mais eficientes com certificação PROCEL e implantação de sistema de geração fotovoltaica com  geração de 62,11 MWh/ano.</t>
  </si>
  <si>
    <t>PE-05216-0127/2021</t>
  </si>
  <si>
    <t>+ Eficiência | IP Pedrinhas</t>
  </si>
  <si>
    <t>Substituição de 120 pontos de Iluminação pública para luminárias com tecnologia LED.</t>
  </si>
  <si>
    <t>PE-05216-0128/2021</t>
  </si>
  <si>
    <t>+ Eficiência | COM APAE Tupã</t>
  </si>
  <si>
    <t>Eficientização energética do sistema de iluminação através da troca de 366 lâmpadas para LED e implantação de sistema de geração fotovoltaica com  geração de 32,81 MWh/ano.</t>
  </si>
  <si>
    <t>PE-05216-0129/2021</t>
  </si>
  <si>
    <t>Eficiência Energética na Prefeitura Municipal de Presidente Venceslau</t>
  </si>
  <si>
    <t>Eficientização energética do sistema de iluminação através da troca de 285 lâmpadas para LED, substituição de 5 aparelhos de ar-condicionado obsoletos por equipamentos mais eficientes com certificação PROCEL e implantação de sistema de geração fotovoltaica com  geração de 97,97 MWh/ano.</t>
  </si>
  <si>
    <t>PE-05216-0130/2021</t>
  </si>
  <si>
    <t>PM GUARAPUAVA PP</t>
  </si>
  <si>
    <t>Eficientização energética do sistema de iluminação através da troca de 344 lâmpadas para LED em prédios do município e implantação de sistema de geração fotovoltaica com  geração de 76,29 MWh/ano.</t>
  </si>
  <si>
    <t>PE-05216-0132/2021</t>
  </si>
  <si>
    <t>+ Eficiência | PP IFSP Tupã</t>
  </si>
  <si>
    <t>Eficientização energética do sistema de iluminação através da troca de 542 lâmpadas para LED e implantação de sistema de geração fotovoltaica com  geração de 100,50 MWh/ano.</t>
  </si>
  <si>
    <t>PE-05216-0133/2021</t>
  </si>
  <si>
    <t>+ Eficiência | PP Catanduva</t>
  </si>
  <si>
    <t>Eficientização energética do sistema de iluminação através da troca de 898 lâmpadas para LED em prédios do município e implantação de sistema de geração fotovoltaica com  geração de 84,08 MWh/ano.</t>
  </si>
  <si>
    <t>PE-05216-0134/2021</t>
  </si>
  <si>
    <t>+ Eficiência | PP Paço Tupã</t>
  </si>
  <si>
    <t>Eficientização energética do sistema de iluminação através da troca de 194 lâmpadas para LED no prédio do Paço Municipal e implantação de sistema de geração fotovoltaica com  geração de 25,89 MWh/ano.</t>
  </si>
  <si>
    <t>PE-05216-0135/2022</t>
  </si>
  <si>
    <t>PE-05216-0136/2021</t>
  </si>
  <si>
    <t>Eficiência Energética na Superintendência da Polícia Técnico Científica de Tupã</t>
  </si>
  <si>
    <t>Eficientização energética do sistema de iluminação através da troca de 24 lâmpadas para LED e implantação de sistema de geração fotovoltaica com  geração de 29,07 MWh/ano.</t>
  </si>
  <si>
    <t>PE-05216-0137/2021</t>
  </si>
  <si>
    <t>Eficiência Energética na Santa Casa de Tupã</t>
  </si>
  <si>
    <t>Implantação de sistema de geração fotovoltaica com  geração de 122,06 MWh/ano.</t>
  </si>
  <si>
    <t>PE-05216-0086/2019</t>
  </si>
  <si>
    <t>São  desenvolvidas  atividades  educativas  para escolas dos municípios da regional Leste que possibilitam uma interação, de forma concreta, com os conceitos  de  energia elétrica e suas práticas  de conservação, utilização racional  dos recursos  e meio ambiente, além de proporcionar atividades de lazer e entretenimento.</t>
  </si>
  <si>
    <t>PE-05216-0131/2023</t>
  </si>
  <si>
    <t>Bauducco Extrema - MG</t>
  </si>
  <si>
    <t>Eficientização energética do sistema de iluminação através da troca de 8 lâmpadas para LED, substituição de 5 motores obsoleto por motores IR3 Premium energeticamente eficiente e implantação de sistema de geração fotovoltaica com  geração de 37,74 MWh/ano.</t>
  </si>
  <si>
    <t>PE-05216-0139/2023</t>
  </si>
  <si>
    <t>Projeto de Eficiência Energética na Associação Anjos Inocentes</t>
  </si>
  <si>
    <t>Implantação de sistema de geração fotovoltaica com  geração de 25,38 MWh/ano.</t>
  </si>
  <si>
    <t>PE-05216-0140/2023</t>
  </si>
  <si>
    <t>Eficiência Energética no Centro Esportivo de Presidente Venceslau</t>
  </si>
  <si>
    <t>Eficientização energética do sistema de iluminação através da troca de 128 lâmpadas para LED no prédio do Paço Municipal e implantação de sistema de geração fotovoltaica com  geração de 50,00 MWh/ano.</t>
  </si>
  <si>
    <t>PE-05216-0141/2023</t>
  </si>
  <si>
    <t>Eficiência Energética na UBS do Município de Martinópolis</t>
  </si>
  <si>
    <t>Eficientização energética do sistema de iluminação através da troca de 66 lâmpadas para LED no prédio do Paço Municipal e implantação de sistema de geração fotovoltaica com  geração de 33,00 MWh/ano.</t>
  </si>
  <si>
    <t>PE-05216-0142/2023</t>
  </si>
  <si>
    <t>Eficiência Energética na Câmara Municipal de Tupã</t>
  </si>
  <si>
    <t>Eficientização energética do sistema de iluminação através da troca de 25 lâmpadas para LED no prédio do Paço Municipal e implantação de sistema de geração fotovoltaica com  geração de 31,15 MWh/ano.</t>
  </si>
  <si>
    <t>PE-05216-0143/2023</t>
  </si>
  <si>
    <t>Projeto de Eficiência Energética na APAE de Presidente Prudente</t>
  </si>
  <si>
    <t>Implantação de sistema de geração fotovoltaica com  geração de 24,3 MWh/ano.</t>
  </si>
  <si>
    <t>PE-05216-0144/2023</t>
  </si>
  <si>
    <t>O projeto de tipologia Baixa Renda, Nossa Energia, tem como objetivo levar às unidades consumidoras beneficiadas pela Tarifa Social de Energia Elétrica, as comunidades de baixa renda e as comunidades rurais, escolas públicas, creches, postos médicos e ONG, desde que não exerçam atividade com fins lucrativos e estejam localizadas geograficamente nas comunidades atendidas da área de concessão da Energisa Sul-Sudeste, os conceitos de combate ao desperdício de energia elétrica e preservação do meio ambiente, buscando o uso inteligente e seguro da energia elétrica, bem como substituição de equipamentos, lâmpadas incandescentes e fluorescentes compactas por lâmpadas LED com selo A do PROCEL, troca de geladeiras e ventiladores. Estas ações trarão como benefícios, a melhoria do sistema que será alvo das ações de eficientização energética do projeto, a educação para o uso racional e seguro de energia elétrica e a melhoria do relacionamento da Energisa com seus clientes.</t>
  </si>
  <si>
    <t>PE-05216-0145/2024</t>
  </si>
  <si>
    <t>Projeto de Eficiência Energética no Lar Santa Filomena</t>
  </si>
  <si>
    <t>Eficientização energética do sistema de iluminação através da troca de 117 lâmpadas para LED, substituição de 2 aparelhos de ar-condicionado obsoletos por equipamentos mais eficientes com certificação PROCEL e implantação de sistema de geração fotovoltaica com geração de 15,82 MWh/ano.</t>
  </si>
  <si>
    <t>PE-05216-0146/2024</t>
  </si>
  <si>
    <t>Eficiência Energética no IFSP Campus Catanduva</t>
  </si>
  <si>
    <t>Eficientização energética do sistema de iluminação através da troca de 25 lâmpadas para LED no campus do Instituto Federal de Catanduva e implantação de sistema de geração fotovoltaica com  geração de 108,02 MWh/ano.</t>
  </si>
  <si>
    <t>PE-05216-0147/2024</t>
  </si>
  <si>
    <t>Eficiência Energética no Município de Arco-Íris-SP</t>
  </si>
  <si>
    <t>Eficientização energética do sistema de iluminação através da troca de 249 lâmpadas para LED no campus do Instituto Federal de Catanduva e implantação de sistema de geração fotovoltaica com  geração de 85,18 MWh/ano.</t>
  </si>
  <si>
    <t>PE-05216-0148/2024</t>
  </si>
  <si>
    <t>Eficiência Energética no Lar dos Idosos de Alvares Machado</t>
  </si>
  <si>
    <t>Eficientização energética do sistema de iluminação através da troca de 7 lâmpadas para LED no campus do Instituto Federal de Catanduva e implantação de sistema de geração fotovoltaica com  geração de 20,97 MWh/ano.</t>
  </si>
  <si>
    <t>ETO</t>
  </si>
  <si>
    <t>IP Colinas do Tocantins</t>
  </si>
  <si>
    <t>Eficientização em iluminação, substituição de 361 luminarias internas e externas por LED, investimento de R$ 408.402 reais</t>
  </si>
  <si>
    <t>IP Guaraí</t>
  </si>
  <si>
    <t>Eficientização em iluminação, substituição de 750 luminarias internas e externas por LED, investimento de R$ 812.315 reais</t>
  </si>
  <si>
    <t>Policia Militar do Tocantins</t>
  </si>
  <si>
    <t>Eficientização em iluminação, substituição de 271 luminarias  por LED, 12 ar condicionados, 25 kwp de geração fotovoltaica,  investimento de R$ 600.019,00 reais</t>
  </si>
  <si>
    <t>Universidade Federal do Tocantins</t>
  </si>
  <si>
    <t>Eficientização em iluminação internas e externas, substituição de 5.287 luminarias  por LED, investimento de R$ 796.596 reais</t>
  </si>
  <si>
    <t>Tribunal de Contas do Estado</t>
  </si>
  <si>
    <t>Eficientização em iluminação, substituição de 1.547 luminarias  por LED, 28 ar condicionados,  investimento de R$ 841.677 reais</t>
  </si>
  <si>
    <t>IP Palmas 1</t>
  </si>
  <si>
    <t>Eficientização em iluminação, substituição de luminarias  por LED, investimento de R$ 344.000 reais</t>
  </si>
  <si>
    <t>IP Palmas 2</t>
  </si>
  <si>
    <t>Eficientização em iluminação, substituição de luminarias  por LED, investimento de R$ 350.000 reais</t>
  </si>
  <si>
    <t>IP Miracema</t>
  </si>
  <si>
    <t>Eficientização em iluminação, substituição de luminarias  por LED, investimento de R$ 349.995 reais</t>
  </si>
  <si>
    <t>IP Santa Fé do Araguaia</t>
  </si>
  <si>
    <t xml:space="preserve">Eficientização em iluminação, substituição de luminarias por LED, investimento de R$ 349.975 reais </t>
  </si>
  <si>
    <t>AGETO</t>
  </si>
  <si>
    <t>Eficientização em iluminação, substituição de  luminarias  por LED,  ar condicionados,  investimento de R$ 218.554 reais</t>
  </si>
  <si>
    <t>NATURATINS</t>
  </si>
  <si>
    <t>Eficientização em iluminação, substituição de luminarias  por LED,  ar condicionados,  investimento de R$ 231.380 reais</t>
  </si>
  <si>
    <t>Capitania Fluvial do Tocantins</t>
  </si>
  <si>
    <t>Eficientização em iluminação, substituição de  luminarias  por LED,  ar condicionados,  investimento de R$ 143.250 reais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</si>
</sst>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4"/>
      <name val="Calibri"/>
      <family val="2"/>
      <scheme val="minor"/>
    </font>
    <font>
      <b/>
      <sz val="12"/>
      <color theme="1"/>
      <name val="Calibri"/>
      <family val="2"/>
      <scheme val="minor"/>
    </font>
    <font>
      <sz val="12"/>
      <color theme="1"/>
      <name val="Calibri"/>
      <family val="2"/>
      <scheme val="minor"/>
    </font>
    <font>
      <b/>
      <sz val="11"/>
      <name val="Calibri"/>
      <family val="2"/>
      <scheme val="minor"/>
    </font>
    <font>
      <sz val="11"/>
      <name val="Calibri"/>
      <family val="2"/>
      <scheme val="minor"/>
    </font>
    <font>
      <sz val="11"/>
      <color rgb="FF00B05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5"/>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s>
  <borders count="3">
    <border>
      <left/>
      <right/>
      <top/>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70">
    <xf numFmtId="0" fontId="0" fillId="0" borderId="0" xfId="0"/>
    <xf numFmtId="0" fontId="0" fillId="0" borderId="0" xfId="0" applyAlignment="1">
      <alignment horizontal="left"/>
    </xf>
    <xf numFmtId="0" fontId="5" fillId="0" borderId="0" xfId="0" applyFont="1" applyAlignment="1">
      <alignment horizontal="center" vertical="center"/>
    </xf>
    <xf numFmtId="0" fontId="5" fillId="0" borderId="0" xfId="0" applyFont="1" applyAlignment="1">
      <alignment vertical="center"/>
    </xf>
    <xf numFmtId="0" fontId="0" fillId="0" borderId="0" xfId="0" applyAlignment="1">
      <alignment horizontal="left" vertical="center"/>
    </xf>
    <xf numFmtId="0" fontId="0" fillId="0" borderId="0" xfId="0" applyAlignment="1">
      <alignment vertical="center"/>
    </xf>
    <xf numFmtId="0" fontId="2" fillId="4" borderId="0" xfId="0" applyFont="1" applyFill="1" applyAlignment="1">
      <alignment horizontal="center" vertical="center" wrapText="1"/>
    </xf>
    <xf numFmtId="0" fontId="2" fillId="4" borderId="0" xfId="0" applyFont="1" applyFill="1" applyAlignment="1">
      <alignment horizontal="center" vertical="center"/>
    </xf>
    <xf numFmtId="0" fontId="0" fillId="0" borderId="0" xfId="0" applyAlignment="1">
      <alignment horizontal="center" vertical="center"/>
    </xf>
    <xf numFmtId="0" fontId="0" fillId="5" borderId="0" xfId="0" applyFill="1" applyAlignment="1">
      <alignment horizontal="center" vertical="center" wrapText="1"/>
    </xf>
    <xf numFmtId="164" fontId="0" fillId="5" borderId="0" xfId="1" applyNumberFormat="1" applyFont="1" applyFill="1" applyBorder="1" applyAlignment="1">
      <alignment horizontal="center" vertical="center" wrapText="1"/>
    </xf>
    <xf numFmtId="0" fontId="0" fillId="5" borderId="0" xfId="0" applyFill="1" applyAlignment="1">
      <alignment horizontal="justify" vertical="center" wrapText="1"/>
    </xf>
    <xf numFmtId="0" fontId="7" fillId="5" borderId="0" xfId="0" applyFont="1" applyFill="1" applyAlignment="1">
      <alignment horizontal="center" vertical="center" wrapText="1"/>
    </xf>
    <xf numFmtId="17" fontId="0" fillId="5" borderId="0" xfId="0" applyNumberFormat="1" applyFill="1" applyAlignment="1">
      <alignment horizontal="center" vertical="center" wrapText="1"/>
    </xf>
    <xf numFmtId="0" fontId="0" fillId="5" borderId="0" xfId="0" applyFill="1" applyAlignment="1">
      <alignment horizontal="left" vertical="center" wrapText="1"/>
    </xf>
    <xf numFmtId="0" fontId="0" fillId="6" borderId="0" xfId="0" applyFill="1" applyAlignment="1">
      <alignment horizontal="center" vertical="center" wrapText="1"/>
    </xf>
    <xf numFmtId="0" fontId="0" fillId="6" borderId="0" xfId="0" applyFill="1" applyAlignment="1">
      <alignment horizontal="justify" vertical="center" wrapText="1"/>
    </xf>
    <xf numFmtId="0" fontId="3" fillId="6" borderId="0" xfId="0" applyFont="1" applyFill="1" applyAlignment="1">
      <alignment horizontal="center" vertical="center" wrapText="1"/>
    </xf>
    <xf numFmtId="17" fontId="0" fillId="6" borderId="0" xfId="0" applyNumberFormat="1" applyFill="1" applyAlignment="1">
      <alignment horizontal="center" vertical="center" wrapText="1"/>
    </xf>
    <xf numFmtId="0" fontId="3" fillId="5" borderId="0" xfId="0" applyFont="1" applyFill="1" applyAlignment="1">
      <alignment horizontal="center" vertical="center" wrapText="1"/>
    </xf>
    <xf numFmtId="0" fontId="0" fillId="6" borderId="0" xfId="0" applyFill="1" applyAlignment="1">
      <alignment horizontal="left" vertical="center" wrapText="1"/>
    </xf>
    <xf numFmtId="0" fontId="0" fillId="5" borderId="0" xfId="0" applyFill="1" applyAlignment="1">
      <alignment horizontal="center" vertical="center"/>
    </xf>
    <xf numFmtId="0" fontId="0" fillId="5" borderId="0" xfId="0" applyFill="1" applyAlignment="1">
      <alignment horizontal="center"/>
    </xf>
    <xf numFmtId="0" fontId="0" fillId="5" borderId="0" xfId="0" applyFill="1"/>
    <xf numFmtId="0" fontId="0" fillId="5" borderId="0" xfId="0" applyFill="1" applyAlignment="1">
      <alignment horizontal="left"/>
    </xf>
    <xf numFmtId="0" fontId="0" fillId="5" borderId="0" xfId="0" applyFill="1" applyAlignment="1">
      <alignment wrapText="1"/>
    </xf>
    <xf numFmtId="164" fontId="0" fillId="6" borderId="0" xfId="1" applyNumberFormat="1" applyFont="1" applyFill="1" applyBorder="1" applyAlignment="1">
      <alignment horizontal="center" vertical="center" wrapText="1"/>
    </xf>
    <xf numFmtId="0" fontId="7" fillId="6" borderId="0" xfId="0" applyFont="1" applyFill="1" applyAlignment="1">
      <alignment horizontal="center" vertical="center" wrapText="1"/>
    </xf>
    <xf numFmtId="0" fontId="4" fillId="2" borderId="0" xfId="0" applyFont="1" applyFill="1" applyAlignment="1">
      <alignment horizontal="left" vertical="center"/>
    </xf>
    <xf numFmtId="0" fontId="5" fillId="3" borderId="0" xfId="0" applyFont="1" applyFill="1" applyAlignment="1">
      <alignment horizontal="left" vertical="center"/>
    </xf>
    <xf numFmtId="0" fontId="0" fillId="6" borderId="0" xfId="0" applyFill="1" applyAlignment="1">
      <alignment vertical="center" wrapText="1"/>
    </xf>
    <xf numFmtId="0" fontId="0" fillId="5" borderId="0" xfId="0" applyFill="1" applyAlignment="1">
      <alignment vertical="center" wrapText="1"/>
    </xf>
    <xf numFmtId="0" fontId="8" fillId="5" borderId="0" xfId="0" applyFont="1" applyFill="1" applyAlignment="1">
      <alignment horizontal="center" vertical="center" wrapText="1"/>
    </xf>
    <xf numFmtId="0" fontId="0" fillId="6" borderId="0" xfId="0" applyFont="1" applyFill="1" applyAlignment="1">
      <alignment horizontal="center" vertical="center" wrapText="1"/>
    </xf>
    <xf numFmtId="0" fontId="0" fillId="5" borderId="0" xfId="0" applyFont="1" applyFill="1" applyAlignment="1">
      <alignment horizontal="center" vertical="center"/>
    </xf>
    <xf numFmtId="0" fontId="8" fillId="6" borderId="0" xfId="0" applyFont="1" applyFill="1" applyAlignment="1">
      <alignment horizontal="center" vertical="center" wrapText="1"/>
    </xf>
    <xf numFmtId="0" fontId="9" fillId="5" borderId="0" xfId="0" applyFont="1" applyFill="1" applyAlignment="1">
      <alignment horizontal="center" vertical="center" wrapText="1"/>
    </xf>
    <xf numFmtId="0" fontId="9" fillId="6" borderId="0" xfId="0" applyFont="1" applyFill="1" applyAlignment="1">
      <alignment horizontal="center" vertical="center" wrapText="1"/>
    </xf>
    <xf numFmtId="43" fontId="0" fillId="5" borderId="0" xfId="2" applyFont="1" applyFill="1" applyBorder="1" applyAlignment="1">
      <alignment horizontal="center" vertical="center" wrapText="1"/>
    </xf>
    <xf numFmtId="43" fontId="0" fillId="6" borderId="0" xfId="2" applyFont="1" applyFill="1" applyBorder="1" applyAlignment="1">
      <alignment horizontal="center" vertical="center" wrapText="1"/>
    </xf>
    <xf numFmtId="0" fontId="0" fillId="0" borderId="0" xfId="0" applyAlignment="1">
      <alignment horizontal="center"/>
    </xf>
    <xf numFmtId="164" fontId="0" fillId="5" borderId="0" xfId="2" applyNumberFormat="1" applyFont="1" applyFill="1" applyBorder="1" applyAlignment="1">
      <alignment horizontal="center" vertical="center" wrapText="1"/>
    </xf>
    <xf numFmtId="49" fontId="0" fillId="5" borderId="0" xfId="0" applyNumberFormat="1" applyFill="1" applyAlignment="1">
      <alignment horizontal="center" vertical="center" wrapText="1"/>
    </xf>
    <xf numFmtId="164" fontId="0" fillId="7" borderId="0" xfId="2" applyNumberFormat="1" applyFont="1" applyFill="1" applyBorder="1" applyAlignment="1">
      <alignment horizontal="center" vertical="center" wrapText="1"/>
    </xf>
    <xf numFmtId="49" fontId="0" fillId="6" borderId="0" xfId="0" applyNumberFormat="1" applyFill="1" applyAlignment="1">
      <alignment horizontal="center" vertical="center" wrapText="1"/>
    </xf>
    <xf numFmtId="164" fontId="0" fillId="6" borderId="0" xfId="2" applyNumberFormat="1" applyFont="1" applyFill="1" applyBorder="1" applyAlignment="1">
      <alignment horizontal="center" vertical="center" wrapText="1"/>
    </xf>
    <xf numFmtId="164" fontId="0" fillId="6" borderId="0" xfId="0" applyNumberFormat="1" applyFill="1" applyAlignment="1">
      <alignment horizontal="center" vertical="center" wrapText="1"/>
    </xf>
    <xf numFmtId="3" fontId="8" fillId="5" borderId="0" xfId="2" applyNumberFormat="1" applyFont="1" applyFill="1" applyBorder="1" applyAlignment="1">
      <alignment horizontal="center" vertical="center" wrapText="1"/>
    </xf>
    <xf numFmtId="3" fontId="8" fillId="6" borderId="0" xfId="0" applyNumberFormat="1" applyFont="1" applyFill="1" applyAlignment="1">
      <alignment horizontal="center" vertical="center" wrapText="1"/>
    </xf>
    <xf numFmtId="3" fontId="0" fillId="5" borderId="0" xfId="2" applyNumberFormat="1" applyFont="1" applyFill="1" applyBorder="1" applyAlignment="1">
      <alignment horizontal="center" vertical="center" wrapText="1"/>
    </xf>
    <xf numFmtId="3" fontId="0" fillId="6" borderId="0" xfId="0" applyNumberFormat="1" applyFill="1" applyAlignment="1">
      <alignment horizontal="center" vertical="center" wrapText="1"/>
    </xf>
    <xf numFmtId="17" fontId="9" fillId="5" borderId="0" xfId="0" applyNumberFormat="1" applyFont="1" applyFill="1" applyAlignment="1">
      <alignment horizontal="center" vertical="center" wrapText="1"/>
    </xf>
    <xf numFmtId="0" fontId="8" fillId="0" borderId="0" xfId="0" applyFont="1" applyAlignment="1">
      <alignment horizontal="center" vertical="center"/>
    </xf>
    <xf numFmtId="0" fontId="0" fillId="6" borderId="0" xfId="0" applyFill="1"/>
    <xf numFmtId="0" fontId="8" fillId="5" borderId="0" xfId="0" applyFont="1" applyFill="1" applyAlignment="1">
      <alignment horizontal="center" vertical="center"/>
    </xf>
    <xf numFmtId="0" fontId="8" fillId="6" borderId="0" xfId="0" applyFont="1" applyFill="1" applyAlignment="1">
      <alignment horizontal="center"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17" fontId="0" fillId="5" borderId="0" xfId="0" applyNumberFormat="1" applyFill="1" applyAlignment="1">
      <alignment horizontal="left" vertical="distributed" wrapText="1"/>
    </xf>
    <xf numFmtId="17" fontId="0" fillId="6" borderId="0" xfId="0" applyNumberFormat="1" applyFill="1" applyAlignment="1">
      <alignment horizontal="left" vertical="justify" wrapText="1"/>
    </xf>
    <xf numFmtId="0" fontId="8" fillId="6" borderId="0" xfId="0" applyFont="1" applyFill="1" applyAlignment="1">
      <alignment horizontal="justify" vertical="center" wrapText="1"/>
    </xf>
    <xf numFmtId="14" fontId="0" fillId="6" borderId="0" xfId="0" applyNumberFormat="1" applyFill="1" applyAlignment="1">
      <alignment horizontal="justify"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0" fillId="5" borderId="0" xfId="0" applyFill="1" applyAlignment="1">
      <alignment horizontal="justify" vertical="center"/>
    </xf>
    <xf numFmtId="0" fontId="0" fillId="6" borderId="0" xfId="0" applyFill="1" applyAlignment="1">
      <alignment horizontal="justify" vertical="center"/>
    </xf>
    <xf numFmtId="164" fontId="0" fillId="6" borderId="0" xfId="2" applyNumberFormat="1" applyFont="1" applyFill="1" applyAlignment="1">
      <alignment horizontal="center" vertical="center" wrapText="1"/>
    </xf>
    <xf numFmtId="3" fontId="0" fillId="6" borderId="0" xfId="2" applyNumberFormat="1" applyFont="1" applyFill="1" applyBorder="1" applyAlignment="1">
      <alignment horizontal="center" vertical="center" wrapText="1"/>
    </xf>
    <xf numFmtId="3" fontId="0" fillId="5" borderId="0" xfId="0" applyNumberFormat="1" applyFill="1" applyAlignment="1">
      <alignment horizontal="center" vertical="center" wrapText="1"/>
    </xf>
    <xf numFmtId="0" fontId="0" fillId="6" borderId="0" xfId="0" applyFill="1" applyAlignment="1">
      <alignment horizontal="center" vertical="center"/>
    </xf>
  </cellXfs>
  <cellStyles count="3">
    <cellStyle name="Normal" xfId="0" builtinId="0"/>
    <cellStyle name="Vírgula" xfId="2" builtinId="3"/>
    <cellStyle name="Vírgula 2" xfId="1" xr:uid="{0F44AFB5-4241-452E-B4D9-B1D8BEF9CEFF}"/>
  </cellStyles>
  <dxfs count="1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10</xdr:col>
      <xdr:colOff>314325</xdr:colOff>
      <xdr:row>0</xdr:row>
      <xdr:rowOff>1283</xdr:rowOff>
    </xdr:from>
    <xdr:ext cx="2917476" cy="713346"/>
    <xdr:pic>
      <xdr:nvPicPr>
        <xdr:cNvPr id="2" name="Picture 2">
          <a:extLst>
            <a:ext uri="{FF2B5EF4-FFF2-40B4-BE49-F238E27FC236}">
              <a16:creationId xmlns:a16="http://schemas.microsoft.com/office/drawing/2014/main" id="{A53AC9CF-2584-4DD1-A13A-CEC2F156B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345275"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5624054B-D6E7-4B13-880A-C9237453569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09AD461E-E47A-4CD9-83C8-0CFAD90C3295}"/>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10</xdr:col>
      <xdr:colOff>314325</xdr:colOff>
      <xdr:row>0</xdr:row>
      <xdr:rowOff>1283</xdr:rowOff>
    </xdr:from>
    <xdr:ext cx="2917476" cy="713346"/>
    <xdr:pic>
      <xdr:nvPicPr>
        <xdr:cNvPr id="2" name="Picture 2">
          <a:extLst>
            <a:ext uri="{FF2B5EF4-FFF2-40B4-BE49-F238E27FC236}">
              <a16:creationId xmlns:a16="http://schemas.microsoft.com/office/drawing/2014/main" id="{4FB64808-0A27-4B87-8EB5-553F5C74D4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58875"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C7A66E2C-8805-4EC1-891B-BD565E808D0D}"/>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10</xdr:col>
      <xdr:colOff>314325</xdr:colOff>
      <xdr:row>0</xdr:row>
      <xdr:rowOff>1283</xdr:rowOff>
    </xdr:from>
    <xdr:ext cx="2917476" cy="713346"/>
    <xdr:pic>
      <xdr:nvPicPr>
        <xdr:cNvPr id="2" name="Picture 2">
          <a:extLst>
            <a:ext uri="{FF2B5EF4-FFF2-40B4-BE49-F238E27FC236}">
              <a16:creationId xmlns:a16="http://schemas.microsoft.com/office/drawing/2014/main" id="{AD1A083A-7F4F-48A8-A107-F6618F7B2B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16650"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DE8F730D-E5BB-4A35-9619-BAFF85A8D153}"/>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10</xdr:col>
      <xdr:colOff>314325</xdr:colOff>
      <xdr:row>0</xdr:row>
      <xdr:rowOff>1283</xdr:rowOff>
    </xdr:from>
    <xdr:ext cx="2917476" cy="713346"/>
    <xdr:pic>
      <xdr:nvPicPr>
        <xdr:cNvPr id="2" name="Picture 2">
          <a:extLst>
            <a:ext uri="{FF2B5EF4-FFF2-40B4-BE49-F238E27FC236}">
              <a16:creationId xmlns:a16="http://schemas.microsoft.com/office/drawing/2014/main" id="{3C30A196-6AC1-4F20-85B8-E2E79BC876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3000" y="1283"/>
          <a:ext cx="2917476" cy="7133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417320" cy="626744"/>
    <xdr:pic>
      <xdr:nvPicPr>
        <xdr:cNvPr id="3" name="Imagem 2">
          <a:extLst>
            <a:ext uri="{FF2B5EF4-FFF2-40B4-BE49-F238E27FC236}">
              <a16:creationId xmlns:a16="http://schemas.microsoft.com/office/drawing/2014/main" id="{6847BFBD-5953-43DE-AB56-7EB74F1F340F}"/>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096F21D7-5EAC-4D14-BCA6-E0C638540DD6}"/>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AE8427A7-BA79-477C-A4EC-83332B5502E3}"/>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417320" cy="704850"/>
    <xdr:pic>
      <xdr:nvPicPr>
        <xdr:cNvPr id="2" name="Imagem 1">
          <a:extLst>
            <a:ext uri="{FF2B5EF4-FFF2-40B4-BE49-F238E27FC236}">
              <a16:creationId xmlns:a16="http://schemas.microsoft.com/office/drawing/2014/main" id="{4288D120-E368-49AD-8DAF-933BDD09F45F}"/>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704850"/>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417320" cy="626744"/>
    <xdr:pic>
      <xdr:nvPicPr>
        <xdr:cNvPr id="2" name="Imagem 1">
          <a:extLst>
            <a:ext uri="{FF2B5EF4-FFF2-40B4-BE49-F238E27FC236}">
              <a16:creationId xmlns:a16="http://schemas.microsoft.com/office/drawing/2014/main" id="{84616159-8C87-45CD-BA1D-D153D26F8AC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20" t="25806" r="79556" b="27419"/>
        <a:stretch/>
      </xdr:blipFill>
      <xdr:spPr bwMode="auto">
        <a:xfrm>
          <a:off x="0" y="0"/>
          <a:ext cx="1417320" cy="626744"/>
        </a:xfrm>
        <a:prstGeom prst="rect">
          <a:avLst/>
        </a:prstGeom>
        <a:noFill/>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ergisa.sharepoint.com/Users/F&#225;bio%20Ricetti/Documents/ENERGISA%20MS/AVN/NOSSA%20ENERGIA%202018/ETO/Diagnostico%20Tocantins/ABRIGO%20SEMENTINHAS%20DO%20AMOR/DIAGN&#211;STICO/RCB%20-%20SEMENTINHA.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Z:\21.%20CONSELHO%20DE%20CONSUMIDORES\2024\6.%20JUNHO\EPB.xlsx" TargetMode="External"/><Relationship Id="rId1" Type="http://schemas.openxmlformats.org/officeDocument/2006/relationships/externalLinkPath" Target="EPB.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Z:\21.%20CONSELHO%20DE%20CONSUMIDORES\2024\6.%20JUNHO\ERO.xlsx" TargetMode="External"/><Relationship Id="rId1" Type="http://schemas.openxmlformats.org/officeDocument/2006/relationships/externalLinkPath" Target="ERO.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Z:\21.%20CONSELHO%20DE%20CONSUMIDORES\2024\6.%20JUNHO\ESE.xlsx" TargetMode="External"/><Relationship Id="rId1" Type="http://schemas.openxmlformats.org/officeDocument/2006/relationships/externalLinkPath" Target="ESE.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Z:\21.%20CONSELHO%20DE%20CONSUMIDORES\2024\6.%20JUNHO\ETO.xlsx" TargetMode="External"/><Relationship Id="rId1" Type="http://schemas.openxmlformats.org/officeDocument/2006/relationships/externalLinkPath" Target="E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emat-01\DAC\&#193;rea%20de%20Trabalho\C&#243;pia%20de%20RESUMO%20NOSSA%20ENERGIA%20v2%20131004%20(3)%20(Recuperad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SMS\A01-130122-Energisa%202013-2014\6-Projetos\2-Planejamento\219%20-%20An&#225;lise%20de%20RCB\Hist&#243;rico\C&#243;pia%20de%20RCB%20Nossa%20Energia%202013_Ajust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cemat-01\DAC\Positivo\BACKUP%20NOTE\Raphael\Trabalho\_APS\Energisa%20SE\Baixa%20Renda\_Gest&#227;o\Planejamento\Apresenta&#231;&#245;es\Planilha%20de%20Apresentacao%20-%20Energisa%20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arthurrl\AppData\Roaming\Microsoft\Excel\Planilha%20de%20c&#225;lculo%20RCB%20-%20REN%20556_2013%20(version%201).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arthurrl\AppData\Local\Temp\Temp1_Planilha_de_c&#225;lculo_RCB_-_Chamada_P&#250;blica_2015%20(3).zip\Nova%20Planilha%20de%20Avalia&#231;&#227;o%20-%20Celesc.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PEP_DVEE\_Efici&#234;ncia%20Energ&#233;tica\%23%20Projetos%202014\CHAMADA%20P&#218;BLICA%202014\Planilha%20de%20Classifica&#231;&#227;o\Nova%20Planilha%20de%20Avalia&#231;&#227;o%20-%20Celesc.xlsm"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Z:\21.%20CONSELHO%20DE%20CONSUMIDORES\2024\6.%20JUNHO\EMR.xlsx" TargetMode="External"/><Relationship Id="rId1" Type="http://schemas.openxmlformats.org/officeDocument/2006/relationships/externalLinkPath" Target="EMR.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Z:\21.%20CONSELHO%20DE%20CONSUMIDORES\2024\6.%20JUNHO\EMT.xlsx" TargetMode="External"/><Relationship Id="rId1" Type="http://schemas.openxmlformats.org/officeDocument/2006/relationships/externalLinkPath" Target="EM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resentação"/>
      <sheetName val="Apoio"/>
      <sheetName val="Custo Contábil"/>
      <sheetName val="IndFinanceiro"/>
      <sheetName val="RCB"/>
      <sheetName val="MOP"/>
      <sheetName val="Diagnóstico (ORÇ)"/>
      <sheetName val="Diagnóstico"/>
      <sheetName val="Marketing (ORÇ)"/>
      <sheetName val="Marketing"/>
      <sheetName val="Transporte"/>
      <sheetName val="Descarte (ORÇ)"/>
      <sheetName val="Descarte"/>
      <sheetName val="M&amp;V (ORÇ)"/>
      <sheetName val="M&amp;V"/>
      <sheetName val="Treinamento (ORÇ)"/>
      <sheetName val="Treinamento"/>
      <sheetName val="ContrDesemp"/>
      <sheetName val="IlumCusto (ORÇ)"/>
      <sheetName val="IlumCusto"/>
      <sheetName val="IlumBenef"/>
      <sheetName val="CondAmbCusto (ORÇ)"/>
      <sheetName val="CondAmbCusto"/>
      <sheetName val="CondAmbBenef"/>
      <sheetName val="MotorCusto (ORÇ)"/>
      <sheetName val="MotorCusto"/>
      <sheetName val="MotorBenef"/>
      <sheetName val="RefrigCusto (ORÇ)"/>
      <sheetName val="RefrigCusto"/>
      <sheetName val="RefrigBenef"/>
      <sheetName val="SolarCusto (ORÇ)"/>
      <sheetName val="SolarCusto"/>
      <sheetName val="SolarBenef"/>
      <sheetName val="HospCusto (ORÇ)"/>
      <sheetName val="HospCusto"/>
      <sheetName val="HospBenef"/>
      <sheetName val="OutrosCusto (ORÇ)"/>
      <sheetName val="OutrosCusto"/>
      <sheetName val="OutrosBenef"/>
      <sheetName val="FICusto (ORÇ)"/>
      <sheetName val="FICusto"/>
      <sheetName val="FIBenef"/>
      <sheetName val="C. Físico"/>
      <sheetName val="C. Financeiro"/>
      <sheetName val="Físico"/>
      <sheetName val="Financeiro"/>
      <sheetName val="Plan1"/>
    </sheetNames>
    <sheetDataSet>
      <sheetData sheetId="0">
        <row r="6">
          <cell r="N6">
            <v>0.08</v>
          </cell>
        </row>
        <row r="20">
          <cell r="H20">
            <v>629.77</v>
          </cell>
          <cell r="L20">
            <v>1255.51</v>
          </cell>
        </row>
      </sheetData>
      <sheetData sheetId="1">
        <row r="9">
          <cell r="H9">
            <v>0.1</v>
          </cell>
        </row>
        <row r="10">
          <cell r="H10">
            <v>0.15</v>
          </cell>
        </row>
        <row r="11">
          <cell r="H11">
            <v>0.2</v>
          </cell>
        </row>
        <row r="12">
          <cell r="H12">
            <v>0.25</v>
          </cell>
        </row>
        <row r="13">
          <cell r="H13">
            <v>0.3</v>
          </cell>
        </row>
        <row r="14">
          <cell r="H14">
            <v>0.35</v>
          </cell>
        </row>
        <row r="15">
          <cell r="H15">
            <v>0.4</v>
          </cell>
        </row>
        <row r="16">
          <cell r="H16">
            <v>0.45</v>
          </cell>
        </row>
        <row r="17">
          <cell r="H17">
            <v>0.5</v>
          </cell>
        </row>
        <row r="18">
          <cell r="H18">
            <v>0.55000000000000004</v>
          </cell>
        </row>
        <row r="19">
          <cell r="H19">
            <v>0.6</v>
          </cell>
        </row>
        <row r="20">
          <cell r="H20">
            <v>0.65</v>
          </cell>
        </row>
        <row r="21">
          <cell r="H21">
            <v>0.7</v>
          </cell>
        </row>
        <row r="22">
          <cell r="H22">
            <v>0.75</v>
          </cell>
        </row>
        <row r="23">
          <cell r="H23">
            <v>0.8</v>
          </cell>
        </row>
        <row r="24">
          <cell r="H24">
            <v>0.85</v>
          </cell>
        </row>
        <row r="25">
          <cell r="H25">
            <v>0.9</v>
          </cell>
        </row>
      </sheetData>
      <sheetData sheetId="2">
        <row r="20">
          <cell r="D20">
            <v>65476.23529411765</v>
          </cell>
        </row>
      </sheetData>
      <sheetData sheetId="3"/>
      <sheetData sheetId="4"/>
      <sheetData sheetId="5"/>
      <sheetData sheetId="6"/>
      <sheetData sheetId="7">
        <row r="9">
          <cell r="N9">
            <v>0</v>
          </cell>
        </row>
      </sheetData>
      <sheetData sheetId="8"/>
      <sheetData sheetId="9">
        <row r="14">
          <cell r="M14">
            <v>0</v>
          </cell>
        </row>
      </sheetData>
      <sheetData sheetId="10"/>
      <sheetData sheetId="11"/>
      <sheetData sheetId="12">
        <row r="95">
          <cell r="M95">
            <v>0</v>
          </cell>
        </row>
      </sheetData>
      <sheetData sheetId="13"/>
      <sheetData sheetId="14">
        <row r="466">
          <cell r="O466">
            <v>0</v>
          </cell>
        </row>
      </sheetData>
      <sheetData sheetId="15"/>
      <sheetData sheetId="16">
        <row r="28">
          <cell r="M28">
            <v>0</v>
          </cell>
        </row>
      </sheetData>
      <sheetData sheetId="17">
        <row r="4">
          <cell r="D4">
            <v>0.03</v>
          </cell>
        </row>
      </sheetData>
      <sheetData sheetId="18"/>
      <sheetData sheetId="19">
        <row r="108">
          <cell r="M108">
            <v>0</v>
          </cell>
        </row>
      </sheetData>
      <sheetData sheetId="20"/>
      <sheetData sheetId="21"/>
      <sheetData sheetId="22">
        <row r="48">
          <cell r="M48">
            <v>0</v>
          </cell>
        </row>
      </sheetData>
      <sheetData sheetId="23"/>
      <sheetData sheetId="24"/>
      <sheetData sheetId="25">
        <row r="108">
          <cell r="M108">
            <v>0</v>
          </cell>
        </row>
      </sheetData>
      <sheetData sheetId="26"/>
      <sheetData sheetId="27"/>
      <sheetData sheetId="28">
        <row r="48">
          <cell r="M48">
            <v>0</v>
          </cell>
        </row>
      </sheetData>
      <sheetData sheetId="29"/>
      <sheetData sheetId="30"/>
      <sheetData sheetId="31">
        <row r="48">
          <cell r="M48">
            <v>0</v>
          </cell>
        </row>
      </sheetData>
      <sheetData sheetId="32"/>
      <sheetData sheetId="33"/>
      <sheetData sheetId="34">
        <row r="48">
          <cell r="M48">
            <v>0</v>
          </cell>
        </row>
      </sheetData>
      <sheetData sheetId="35"/>
      <sheetData sheetId="36"/>
      <sheetData sheetId="37">
        <row r="48">
          <cell r="M48">
            <v>0</v>
          </cell>
        </row>
      </sheetData>
      <sheetData sheetId="38"/>
      <sheetData sheetId="39"/>
      <sheetData sheetId="40">
        <row r="48">
          <cell r="M48">
            <v>0</v>
          </cell>
        </row>
      </sheetData>
      <sheetData sheetId="41"/>
      <sheetData sheetId="42"/>
      <sheetData sheetId="43"/>
      <sheetData sheetId="44"/>
      <sheetData sheetId="45"/>
      <sheetData sheetId="4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RAL"/>
      <sheetName val="EPB"/>
    </sheetNames>
    <sheetDataSet>
      <sheetData sheetId="0" refreshError="1"/>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RO"/>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E "/>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TO"/>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Entrada de dados"/>
      <sheetName val="Controle por Evento"/>
      <sheetName val="Controle Geral"/>
      <sheetName val="Lista Suspensa"/>
      <sheetName val="NOMES"/>
      <sheetName val="Custos Evitados"/>
    </sheetNames>
    <sheetDataSet>
      <sheetData sheetId="0">
        <row r="7">
          <cell r="C7">
            <v>23509</v>
          </cell>
        </row>
      </sheetData>
      <sheetData sheetId="1"/>
      <sheetData sheetId="2"/>
      <sheetData sheetId="3"/>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Consumidor"/>
      <sheetName val="Det-Ilumin"/>
      <sheetName val="Det-ArCond"/>
      <sheetName val="Det-Motores"/>
      <sheetName val="Det-Refrig"/>
      <sheetName val="Det-Solar"/>
      <sheetName val="Det-Outros"/>
      <sheetName val="Metas-Ilumin"/>
      <sheetName val="Metas-ArCond"/>
      <sheetName val="Metas-Motores"/>
      <sheetName val="Metas-Refrig"/>
      <sheetName val="Metas-Solar"/>
      <sheetName val="Metas-Outros"/>
      <sheetName val="RCB"/>
      <sheetName val="Custos por Categoria Contabil"/>
      <sheetName val="Acompanhamento"/>
      <sheetName val="Custos Evitados"/>
      <sheetName val="Plan1"/>
      <sheetName val="Dados"/>
      <sheetName val="dashboard"/>
      <sheetName val="NOM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t="str">
            <v>-- Informe o Sub-grupo Tarifário --</v>
          </cell>
          <cell r="G3" t="str">
            <v>Man. PEE - Tabela I</v>
          </cell>
        </row>
        <row r="4">
          <cell r="B4" t="str">
            <v>A1 - acima de 230 kV</v>
          </cell>
          <cell r="G4" t="str">
            <v>Aracaju</v>
          </cell>
        </row>
        <row r="5">
          <cell r="B5" t="str">
            <v>A2 - de 88 à 138 kV</v>
          </cell>
          <cell r="G5" t="str">
            <v>Belém</v>
          </cell>
        </row>
        <row r="6">
          <cell r="B6" t="str">
            <v>A3 - 69 kV</v>
          </cell>
          <cell r="G6" t="str">
            <v>Belo Horizonte</v>
          </cell>
        </row>
        <row r="7">
          <cell r="B7" t="str">
            <v>A3a - de 30 à 25 kV</v>
          </cell>
          <cell r="G7" t="str">
            <v>Brasília</v>
          </cell>
        </row>
        <row r="8">
          <cell r="B8" t="str">
            <v>A4 - de 2,3 à 25 kV</v>
          </cell>
          <cell r="G8" t="str">
            <v>Campo Grande</v>
          </cell>
        </row>
        <row r="9">
          <cell r="B9" t="str">
            <v>AS - Subterrâneo</v>
          </cell>
          <cell r="G9" t="str">
            <v>Natal</v>
          </cell>
        </row>
        <row r="10">
          <cell r="B10" t="str">
            <v>BT - Baixa Tensão</v>
          </cell>
          <cell r="G10" t="str">
            <v>Cuiabá</v>
          </cell>
        </row>
        <row r="11">
          <cell r="G11" t="str">
            <v>Curitiba</v>
          </cell>
        </row>
        <row r="12">
          <cell r="G12" t="str">
            <v>Florianópolis</v>
          </cell>
        </row>
        <row r="13">
          <cell r="G13" t="str">
            <v>Fortaleza</v>
          </cell>
        </row>
        <row r="14">
          <cell r="G14" t="str">
            <v>Goiânia</v>
          </cell>
        </row>
        <row r="15">
          <cell r="B15" t="str">
            <v>-- Informe tipo de projeto --</v>
          </cell>
          <cell r="G15" t="str">
            <v>João Pessoa</v>
          </cell>
        </row>
        <row r="16">
          <cell r="B16" t="str">
            <v>01 - Comércio e Serviços</v>
          </cell>
          <cell r="G16" t="str">
            <v>Macapá</v>
          </cell>
        </row>
        <row r="17">
          <cell r="B17" t="str">
            <v>02 - Atendimento a comunidades de baixa renda</v>
          </cell>
          <cell r="G17" t="str">
            <v>Maceió</v>
          </cell>
        </row>
        <row r="18">
          <cell r="B18" t="str">
            <v>03 - Industrial</v>
          </cell>
          <cell r="G18" t="str">
            <v>Manaus</v>
          </cell>
        </row>
        <row r="19">
          <cell r="B19" t="str">
            <v>04 - Poderes Públicos</v>
          </cell>
          <cell r="G19" t="str">
            <v>Porto Nacional</v>
          </cell>
        </row>
        <row r="20">
          <cell r="B20" t="str">
            <v>05 - Serviços Públicos</v>
          </cell>
          <cell r="G20" t="str">
            <v>Porto Alegre</v>
          </cell>
        </row>
        <row r="21">
          <cell r="B21" t="str">
            <v>06 - Residencial</v>
          </cell>
          <cell r="G21" t="str">
            <v>Porto Velho</v>
          </cell>
        </row>
        <row r="22">
          <cell r="B22" t="str">
            <v>07 - Aquecimento Solar para Substituição do Chuveiro Elétrico</v>
          </cell>
          <cell r="G22" t="str">
            <v>Recife</v>
          </cell>
        </row>
        <row r="23">
          <cell r="B23" t="str">
            <v>08 - Rural</v>
          </cell>
          <cell r="G23" t="str">
            <v>Ribeirão Preto</v>
          </cell>
        </row>
        <row r="24">
          <cell r="G24" t="str">
            <v>Rio de Janeiro</v>
          </cell>
        </row>
        <row r="25">
          <cell r="G25" t="str">
            <v>Salvador</v>
          </cell>
        </row>
        <row r="26">
          <cell r="G26" t="str">
            <v>São Luís</v>
          </cell>
        </row>
        <row r="27">
          <cell r="B27" t="str">
            <v>-- Informe FC --</v>
          </cell>
          <cell r="G27" t="str">
            <v>São Paulo</v>
          </cell>
        </row>
        <row r="28">
          <cell r="B28">
            <v>0.1</v>
          </cell>
          <cell r="G28" t="str">
            <v>Terezina</v>
          </cell>
        </row>
        <row r="29">
          <cell r="B29">
            <v>0.15</v>
          </cell>
          <cell r="G29" t="str">
            <v>Vitória</v>
          </cell>
        </row>
        <row r="30">
          <cell r="B30">
            <v>0.2</v>
          </cell>
        </row>
        <row r="31">
          <cell r="B31">
            <v>0.25</v>
          </cell>
        </row>
        <row r="32">
          <cell r="B32">
            <v>0.3</v>
          </cell>
        </row>
        <row r="33">
          <cell r="B33">
            <v>0.35</v>
          </cell>
        </row>
        <row r="34">
          <cell r="B34">
            <v>0.4</v>
          </cell>
        </row>
        <row r="35">
          <cell r="B35">
            <v>0.45</v>
          </cell>
        </row>
        <row r="36">
          <cell r="B36">
            <v>0.5</v>
          </cell>
        </row>
        <row r="37">
          <cell r="B37">
            <v>0.55000000000000004</v>
          </cell>
        </row>
        <row r="38">
          <cell r="B38">
            <v>0.6</v>
          </cell>
        </row>
        <row r="39">
          <cell r="B39">
            <v>0.65</v>
          </cell>
        </row>
        <row r="40">
          <cell r="B40">
            <v>0.7</v>
          </cell>
        </row>
        <row r="41">
          <cell r="B41">
            <v>0.75</v>
          </cell>
        </row>
        <row r="42">
          <cell r="B42">
            <v>0.8</v>
          </cell>
        </row>
        <row r="43">
          <cell r="B43">
            <v>0.85</v>
          </cell>
        </row>
        <row r="44">
          <cell r="B44">
            <v>0.9</v>
          </cell>
        </row>
        <row r="46">
          <cell r="B46" t="str">
            <v>-- Informe a Concessionária/Permissionária --</v>
          </cell>
        </row>
        <row r="47">
          <cell r="B47" t="str">
            <v>Bandeirante Energia S.A. - EBE</v>
          </cell>
        </row>
        <row r="48">
          <cell r="B48" t="str">
            <v xml:space="preserve">Boa Vista Energia S.A. – BOVESA </v>
          </cell>
        </row>
        <row r="49">
          <cell r="B49" t="str">
            <v>Caiuá Serviços de Eletricidade S.A. - CAIUÁ</v>
          </cell>
        </row>
        <row r="50">
          <cell r="B50" t="str">
            <v xml:space="preserve">Centrais Elétricas de Carazinho – ELETROCAR </v>
          </cell>
        </row>
        <row r="51">
          <cell r="B51" t="str">
            <v xml:space="preserve">Centrais Elétricas de Rondônia S.A. – CERON </v>
          </cell>
        </row>
        <row r="52">
          <cell r="B52" t="str">
            <v xml:space="preserve">Centrais Elétricas de Santa Catarina S.A. – CELESC </v>
          </cell>
        </row>
        <row r="53">
          <cell r="B53" t="str">
            <v xml:space="preserve">Centrais Elétricas do Pará S.A. – CELPA </v>
          </cell>
        </row>
        <row r="54">
          <cell r="B54" t="str">
            <v xml:space="preserve">Centrais Elétricas Matogrossenses S.A. – CEMAT </v>
          </cell>
        </row>
        <row r="55">
          <cell r="B55" t="str">
            <v xml:space="preserve">Companhia Campolarguense de Eletricidade – COCEL </v>
          </cell>
        </row>
        <row r="56">
          <cell r="B56" t="str">
            <v xml:space="preserve">Companhia de Eletricidade de Borborema – CELB </v>
          </cell>
        </row>
        <row r="57">
          <cell r="B57" t="str">
            <v xml:space="preserve">Companhia de Eletricidade de Nova Friburgo – CENF </v>
          </cell>
        </row>
        <row r="58">
          <cell r="B58" t="str">
            <v xml:space="preserve">Companhia de Eletricidade do Acre – ELETROACRE </v>
          </cell>
        </row>
        <row r="59">
          <cell r="B59" t="str">
            <v xml:space="preserve">Companhia de Eletricidade do Amapá – CEA </v>
          </cell>
        </row>
        <row r="60">
          <cell r="B60" t="str">
            <v>Companhia de Eletricidade do Estado da Bahia – COELBA</v>
          </cell>
        </row>
        <row r="61">
          <cell r="B61" t="str">
            <v xml:space="preserve">Companhia de Energia Elétrica do Estado do Tocantins – CELTINS </v>
          </cell>
        </row>
        <row r="62">
          <cell r="B62" t="str">
            <v xml:space="preserve">Companhia Energética de Alagoas – CEAL </v>
          </cell>
        </row>
        <row r="63">
          <cell r="B63" t="str">
            <v xml:space="preserve">Companhia Energética de Brasília – CEB </v>
          </cell>
        </row>
        <row r="64">
          <cell r="B64" t="str">
            <v xml:space="preserve">Companhia Energética de Goiás – CELG </v>
          </cell>
        </row>
        <row r="65">
          <cell r="B65" t="str">
            <v xml:space="preserve">Companhia Energética de Minas Gerais – CEMIG </v>
          </cell>
        </row>
        <row r="66">
          <cell r="B66" t="str">
            <v xml:space="preserve">Companhia Energética de Pernambuco – CELPE </v>
          </cell>
        </row>
        <row r="67">
          <cell r="B67" t="str">
            <v xml:space="preserve">Companhia Energética de Roraima – CER </v>
          </cell>
        </row>
        <row r="68">
          <cell r="B68" t="str">
            <v xml:space="preserve">Companhia Energética do Amazonas – CEAM </v>
          </cell>
        </row>
        <row r="69">
          <cell r="B69" t="str">
            <v xml:space="preserve">Companhia Energética do Ceará – COELCE </v>
          </cell>
        </row>
        <row r="70">
          <cell r="B70" t="str">
            <v xml:space="preserve">Companhia Energética do Maranhão – CEMAR </v>
          </cell>
        </row>
        <row r="71">
          <cell r="B71" t="str">
            <v xml:space="preserve">Companhia Energética do Piauí – CEPISA </v>
          </cell>
        </row>
        <row r="72">
          <cell r="B72" t="str">
            <v xml:space="preserve">Companhia Energética do Rio Grande do Norte – COSERN </v>
          </cell>
        </row>
        <row r="73">
          <cell r="B73" t="str">
            <v xml:space="preserve">Companhia Estadual de Energia Elétrica – CEEE </v>
          </cell>
        </row>
        <row r="74">
          <cell r="B74" t="str">
            <v xml:space="preserve">Companhia Força e Luz Cataguazes Leopoldina – CFLCL </v>
          </cell>
        </row>
        <row r="75">
          <cell r="B75" t="str">
            <v xml:space="preserve">Companhia Força e Luz do Oeste – CFLO </v>
          </cell>
        </row>
        <row r="76">
          <cell r="B76" t="str">
            <v xml:space="preserve">Companhia Hidroelétrica São Patrício – CHESP </v>
          </cell>
        </row>
        <row r="77">
          <cell r="B77" t="str">
            <v>Companhia Jaguari de Energia – CJE</v>
          </cell>
        </row>
        <row r="78">
          <cell r="B78" t="str">
            <v>Companhia Luz e Força Mococa – CLFM</v>
          </cell>
        </row>
        <row r="79">
          <cell r="B79" t="str">
            <v xml:space="preserve">Companhia Luz e Força Santa Cruz – CFLSC </v>
          </cell>
        </row>
        <row r="80">
          <cell r="B80" t="str">
            <v xml:space="preserve">Companhia Nacional de Energia Elétrica – CNEE </v>
          </cell>
        </row>
        <row r="81">
          <cell r="B81" t="str">
            <v xml:space="preserve">Companhia Paranaense de Energia – COPEL </v>
          </cell>
        </row>
        <row r="82">
          <cell r="B82" t="str">
            <v xml:space="preserve">Companhia Paulista de Energia Elétrica – CPEE </v>
          </cell>
        </row>
        <row r="83">
          <cell r="B83" t="str">
            <v xml:space="preserve">Companhia Paulista de Força e Luz – CPFL </v>
          </cell>
        </row>
        <row r="84">
          <cell r="B84" t="str">
            <v>Companhia Piratininga de Força e Luz – Piratininga</v>
          </cell>
        </row>
        <row r="85">
          <cell r="B85" t="str">
            <v xml:space="preserve">Companhia Sul Paulista de Energia – CSPE </v>
          </cell>
        </row>
        <row r="86">
          <cell r="B86" t="str">
            <v xml:space="preserve">Companhia Sul Sergipana de Eletricidade – SULGIPE </v>
          </cell>
        </row>
        <row r="87">
          <cell r="B87" t="str">
            <v>Cooperativa Mista Aliança Ltda. – COOPERALIANÇA</v>
          </cell>
        </row>
        <row r="88">
          <cell r="B88" t="str">
            <v xml:space="preserve">Departamento Municipal de Eletricidade de Poços de Caldas – DME-PC </v>
          </cell>
        </row>
        <row r="89">
          <cell r="B89" t="str">
            <v xml:space="preserve">Departamento Municipal de Energia de Ijuí – DEMEI </v>
          </cell>
        </row>
        <row r="90">
          <cell r="B90" t="str">
            <v xml:space="preserve">Distribuidora Gaúcha de Energia – AES-Sul </v>
          </cell>
        </row>
        <row r="91">
          <cell r="B91" t="str">
            <v xml:space="preserve">Eletricidade e Serviços S.A. – ELEKTRO </v>
          </cell>
        </row>
        <row r="92">
          <cell r="B92" t="str">
            <v xml:space="preserve">Eletropaulo Metropolitana Eletricidade de São Paulo S.A. – AES ELETROPAULO </v>
          </cell>
        </row>
        <row r="93">
          <cell r="B93" t="str">
            <v xml:space="preserve">Empresa de Eletricidade Vale Paranapanema – EEVP </v>
          </cell>
        </row>
        <row r="94">
          <cell r="B94" t="str">
            <v xml:space="preserve">Empresa Elétrica Bragantina – EEB </v>
          </cell>
        </row>
        <row r="95">
          <cell r="B95" t="str">
            <v xml:space="preserve">Empresa Energética de Mato Grosso do Sul S.A. – ENERSUL </v>
          </cell>
        </row>
        <row r="96">
          <cell r="B96" t="str">
            <v>Energisa Distribuidora de Energia S/A - MG NF</v>
          </cell>
        </row>
        <row r="97">
          <cell r="B97" t="str">
            <v xml:space="preserve">Empresa Energética de Sergipe S.A. – ENERGIPE </v>
          </cell>
        </row>
        <row r="98">
          <cell r="B98" t="str">
            <v>Empresa Força e Luz João Cesa Ltda.</v>
          </cell>
        </row>
        <row r="99">
          <cell r="B99" t="str">
            <v xml:space="preserve">Empresa Força e Luz Urussanga Ltda. – EFLUL </v>
          </cell>
        </row>
        <row r="100">
          <cell r="B100" t="str">
            <v>Empresa Luz e Força Santa Maria S.A. - EFLSM</v>
          </cell>
        </row>
        <row r="101">
          <cell r="B101" t="str">
            <v xml:space="preserve">Energia e serviços S.A. - AMPLA </v>
          </cell>
        </row>
        <row r="102">
          <cell r="B102" t="str">
            <v xml:space="preserve">Espírito Santo Centrais Elétricas S.A. – ESCELSA </v>
          </cell>
        </row>
        <row r="103">
          <cell r="B103" t="str">
            <v>Força e Luz Coronel Vivida Ltda. – FORCEL</v>
          </cell>
        </row>
        <row r="104">
          <cell r="B104" t="str">
            <v>Hidroelétrica Panambi S.A. – HIDROPAN</v>
          </cell>
        </row>
        <row r="105">
          <cell r="B105" t="str">
            <v>Iguaçu Energia - IEnergia.</v>
          </cell>
        </row>
        <row r="106">
          <cell r="B106" t="str">
            <v>LIGHT – Serviços de Eletricidade S.A.</v>
          </cell>
        </row>
        <row r="107">
          <cell r="B107" t="str">
            <v xml:space="preserve">Manaus Energia S.A. – MESA </v>
          </cell>
        </row>
        <row r="108">
          <cell r="B108" t="str">
            <v>Muxfeldt, Marin e Cia Ltda. - MUXFELDT</v>
          </cell>
        </row>
        <row r="109">
          <cell r="B109" t="str">
            <v xml:space="preserve">Rio Grande Distribuidora de Energia – RGE </v>
          </cell>
        </row>
        <row r="110">
          <cell r="B110" t="str">
            <v xml:space="preserve">Sociedade Anônima de Eletrificação da Paraíba – SAELPA </v>
          </cell>
        </row>
        <row r="111">
          <cell r="B111" t="str">
            <v>Usina Hidroelétrica Nova Palma Ltda - UHENPAL</v>
          </cell>
        </row>
      </sheetData>
      <sheetData sheetId="17"/>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AL"/>
      <sheetName val="NOMES"/>
      <sheetName val="Cronograma Energisa SE"/>
      <sheetName val="Evolução"/>
      <sheetName val="Recebimentos e Pagamentos"/>
      <sheetName val="Resumo Financeiro"/>
      <sheetName val="Fluxo de Caixa"/>
      <sheetName val="Custos Evitados"/>
      <sheetName val="dashboard"/>
    </sheetNames>
    <sheetDataSet>
      <sheetData sheetId="0">
        <row r="35">
          <cell r="D35" t="str">
            <v>Materiais</v>
          </cell>
        </row>
      </sheetData>
      <sheetData sheetId="1">
        <row r="3">
          <cell r="B3" t="str">
            <v xml:space="preserve"> AES-SUL   -  AES SUL Distribuidora Gaúcha de Energia S/A. </v>
          </cell>
        </row>
        <row r="4">
          <cell r="B4" t="str">
            <v xml:space="preserve"> AMPLA   -  Ampla Energia e Serviços S/A </v>
          </cell>
        </row>
        <row r="5">
          <cell r="B5" t="str">
            <v xml:space="preserve"> BANDEIRANTE   -  Bandeirante Energia S/A. </v>
          </cell>
        </row>
        <row r="6">
          <cell r="B6" t="str">
            <v xml:space="preserve"> Boa Vista   -  Boa Vista Energia S/A </v>
          </cell>
        </row>
        <row r="7">
          <cell r="B7" t="str">
            <v xml:space="preserve"> CAIUÁ-D   -  Caiuá Distribuição de Energia S/A </v>
          </cell>
        </row>
        <row r="8">
          <cell r="B8" t="str">
            <v xml:space="preserve"> CEA   -  Companhia de Eletricidade do Amapá </v>
          </cell>
        </row>
        <row r="9">
          <cell r="B9" t="str">
            <v xml:space="preserve"> CEAL   -  Companhia Energética de Alagoas </v>
          </cell>
        </row>
        <row r="10">
          <cell r="B10" t="str">
            <v xml:space="preserve"> CEAM   -  Companhia Energética do Amazonas </v>
          </cell>
        </row>
        <row r="11">
          <cell r="B11" t="str">
            <v xml:space="preserve"> CEB-DIS   -  CEB Distribuição S/A </v>
          </cell>
        </row>
        <row r="12">
          <cell r="B12" t="str">
            <v xml:space="preserve"> CEEE-D   -  Companhia Estadual de Distribuição de Energia Elétrica </v>
          </cell>
        </row>
        <row r="13">
          <cell r="B13" t="str">
            <v xml:space="preserve"> CELB   -  Companhia Energética da Borborema </v>
          </cell>
        </row>
        <row r="14">
          <cell r="B14" t="str">
            <v xml:space="preserve"> CELESC-DIS   -  Celesc Distribuição S.A. </v>
          </cell>
        </row>
        <row r="15">
          <cell r="B15" t="str">
            <v xml:space="preserve"> CELG-D   -  Celg Distribuição S.A. </v>
          </cell>
        </row>
        <row r="16">
          <cell r="B16" t="str">
            <v xml:space="preserve"> CELPA   -  Centrais Elétricas do Pará S/A.  (Interligado) </v>
          </cell>
        </row>
        <row r="17">
          <cell r="B17" t="str">
            <v xml:space="preserve"> CELPE   -  Companhia Energética de Pernambuco </v>
          </cell>
        </row>
        <row r="18">
          <cell r="B18" t="str">
            <v xml:space="preserve"> CELTINS   -  Companhia de Energia Elétrica do Estado do Tocantins </v>
          </cell>
        </row>
        <row r="19">
          <cell r="B19" t="str">
            <v xml:space="preserve"> CEMAR   -  Companhia Energética do Maranhão  (Interligado) </v>
          </cell>
        </row>
        <row r="20">
          <cell r="B20" t="str">
            <v xml:space="preserve"> CEMAT   -  Centrais Elétricas Matogrossenses S/A.  (Interligado) </v>
          </cell>
        </row>
        <row r="21">
          <cell r="B21" t="str">
            <v xml:space="preserve"> CEMIG-D   -  CEMIG Distribuição S/A </v>
          </cell>
        </row>
        <row r="22">
          <cell r="B22" t="str">
            <v xml:space="preserve"> CENF   -  Companhia de Eletricidade Nova Friburgo </v>
          </cell>
        </row>
        <row r="23">
          <cell r="B23" t="str">
            <v xml:space="preserve"> CEPISA   -  Companhia Energética do Piauí </v>
          </cell>
        </row>
        <row r="24">
          <cell r="B24" t="str">
            <v xml:space="preserve"> CER   -  Companhia Energética de Roraima </v>
          </cell>
        </row>
        <row r="25">
          <cell r="B25" t="str">
            <v xml:space="preserve"> CERON   -  Centrais Elétricas de Rondônia S/A. </v>
          </cell>
        </row>
        <row r="26">
          <cell r="B26" t="str">
            <v xml:space="preserve"> CFLCL   -  Companhia Força e Luz Cataguazes-Leopoldina </v>
          </cell>
        </row>
        <row r="27">
          <cell r="B27" t="str">
            <v xml:space="preserve"> CFLO   -  Companhia Força e Luz do Oeste </v>
          </cell>
        </row>
        <row r="28">
          <cell r="B28" t="str">
            <v xml:space="preserve"> CHESP   -  Companhia Hidroelétrica São Patrício </v>
          </cell>
        </row>
        <row r="29">
          <cell r="B29" t="str">
            <v xml:space="preserve"> CJE   -  Companhia Jaguari de Energia </v>
          </cell>
        </row>
        <row r="30">
          <cell r="B30" t="str">
            <v xml:space="preserve"> CLFM   -  Companhia Luz e Força Mococa </v>
          </cell>
        </row>
        <row r="31">
          <cell r="B31" t="str">
            <v xml:space="preserve"> CLFSC   -  Companhia Luz e Força Santa Cruz </v>
          </cell>
        </row>
        <row r="32">
          <cell r="B32" t="str">
            <v xml:space="preserve"> CNEE   -  Companhia Nacional de Energia Elétrica </v>
          </cell>
        </row>
        <row r="33">
          <cell r="B33" t="str">
            <v xml:space="preserve"> COCEL   -  Companhia Campolarguense de Energia </v>
          </cell>
        </row>
        <row r="34">
          <cell r="B34" t="str">
            <v xml:space="preserve"> COELBA   -  Companhia de Eletricidade do Estado da Bahia </v>
          </cell>
        </row>
        <row r="35">
          <cell r="B35" t="str">
            <v xml:space="preserve"> COELCE   -  Companhia Energética do Ceará </v>
          </cell>
        </row>
        <row r="36">
          <cell r="B36" t="str">
            <v xml:space="preserve"> COOPERALIANÇA   -  Cooperativa Aliança </v>
          </cell>
        </row>
        <row r="37">
          <cell r="B37" t="str">
            <v xml:space="preserve"> COPEL-DIS   -  Copel Distribuição S/A </v>
          </cell>
        </row>
        <row r="38">
          <cell r="B38" t="str">
            <v xml:space="preserve"> COSERN   -  Companhia Energética do Rio Grande do Norte </v>
          </cell>
        </row>
        <row r="39">
          <cell r="B39" t="str">
            <v xml:space="preserve"> CPEE   -  Companhia Paulista de Energia Elétrica </v>
          </cell>
        </row>
        <row r="40">
          <cell r="B40" t="str">
            <v xml:space="preserve"> CPFL- Piratininga   -  Companhia Piratininga de Força e Luz </v>
          </cell>
        </row>
        <row r="41">
          <cell r="B41" t="str">
            <v xml:space="preserve"> CPFL-Paulista   -  Companhia Paulista de Força e Luz </v>
          </cell>
        </row>
        <row r="42">
          <cell r="B42" t="str">
            <v xml:space="preserve"> CSPE   -  Companhia Sul Paulista de Energia </v>
          </cell>
        </row>
        <row r="43">
          <cell r="B43" t="str">
            <v xml:space="preserve"> DEMEI   -  Departamento Municipal de Energia de Ijuí </v>
          </cell>
        </row>
        <row r="44">
          <cell r="B44" t="str">
            <v xml:space="preserve"> DMEPC   -  Departamento Municipal de Eletricidade de Poços de Caldas </v>
          </cell>
        </row>
        <row r="45">
          <cell r="B45" t="str">
            <v xml:space="preserve"> EDEVP   -  Empresa de Distribuição de Energia Vale Paranapanema S/A </v>
          </cell>
        </row>
        <row r="46">
          <cell r="B46" t="str">
            <v xml:space="preserve"> EEB   -  Empresa Elétrica Bragantina S/A. </v>
          </cell>
        </row>
        <row r="47">
          <cell r="B47" t="str">
            <v xml:space="preserve"> EFLJC   -  Empresa Força e Luz João Cesa Ltda </v>
          </cell>
        </row>
        <row r="48">
          <cell r="B48" t="str">
            <v xml:space="preserve"> EFLUL   -  Empresa Força e Luz Urussanga Ltda </v>
          </cell>
        </row>
        <row r="49">
          <cell r="B49" t="str">
            <v xml:space="preserve"> ELEKTRO   -  Elektro Eletricidade e Serviços S/A. </v>
          </cell>
        </row>
        <row r="50">
          <cell r="B50" t="str">
            <v xml:space="preserve"> ELETROACRE   -  Companhia de Eletricidade do Acre </v>
          </cell>
        </row>
        <row r="51">
          <cell r="B51" t="str">
            <v xml:space="preserve"> ELETROCAR   -  Centrais Elétricas de Carazinho S/A. </v>
          </cell>
        </row>
        <row r="52">
          <cell r="B52" t="str">
            <v xml:space="preserve"> ELETROPAULO   -  Eletropaulo Metropolitana Eletricidade de São Paulo S/A </v>
          </cell>
        </row>
        <row r="53">
          <cell r="B53" t="str">
            <v xml:space="preserve"> ELFSM   -  Empresa Luz e Força Santa Maria S/A. </v>
          </cell>
        </row>
        <row r="54">
          <cell r="B54" t="str">
            <v xml:space="preserve"> ENERGISA SE   -  Energisa Sergipe Distribuidora de Energia S/A. </v>
          </cell>
        </row>
        <row r="55">
          <cell r="B55" t="str">
            <v xml:space="preserve"> ENERSUL   -  Empresa Energética de Mato Grosso do Sul S/A.  (Interligado) </v>
          </cell>
        </row>
        <row r="56">
          <cell r="B56" t="str">
            <v xml:space="preserve"> ESCELSA   -  Espírito Santo Centrais Elétricas S/A. </v>
          </cell>
        </row>
        <row r="57">
          <cell r="B57" t="str">
            <v xml:space="preserve"> FORCEL   -  Força e Luz Coronel Vivida Ltda </v>
          </cell>
        </row>
        <row r="58">
          <cell r="B58" t="str">
            <v xml:space="preserve"> HIDROPAN   -  Hidroelétrica Panambi S/A. </v>
          </cell>
        </row>
        <row r="59">
          <cell r="B59" t="str">
            <v xml:space="preserve"> IENERGIA   -  Iguaçu Distribuidora de Energia Elétrica Ltda </v>
          </cell>
        </row>
        <row r="60">
          <cell r="B60" t="str">
            <v xml:space="preserve"> JARI   -  Jari Celulose S/A </v>
          </cell>
        </row>
        <row r="61">
          <cell r="B61" t="str">
            <v xml:space="preserve"> LIGHT   -  Light Serviços de Eletricidade S/A. </v>
          </cell>
        </row>
        <row r="62">
          <cell r="B62" t="str">
            <v xml:space="preserve"> MANAUS-ENERGIA   -  Manaus Energia S/A. </v>
          </cell>
        </row>
        <row r="63">
          <cell r="B63" t="str">
            <v xml:space="preserve"> MUX-Energia   -  Muxfeldt Marin &amp; Cia. Ltda </v>
          </cell>
        </row>
        <row r="64">
          <cell r="B64" t="str">
            <v xml:space="preserve"> RGE   -  Rio Grande Energia S/A. </v>
          </cell>
        </row>
        <row r="65">
          <cell r="B65" t="str">
            <v xml:space="preserve"> SAELPA   -  Saelpa S/A de Eletrificação da Paraíba </v>
          </cell>
        </row>
        <row r="66">
          <cell r="B66" t="str">
            <v xml:space="preserve"> SULGIPE   -  Companhia Sul Sergipana de Eletricidade </v>
          </cell>
        </row>
        <row r="67">
          <cell r="B67" t="str">
            <v>Não Aplicável</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to"/>
      <sheetName val="Ajuda"/>
      <sheetName val="RCB"/>
      <sheetName val="CustoContabil"/>
      <sheetName val="M&amp;V"/>
      <sheetName val="Descarte"/>
      <sheetName val="ContrDesemp"/>
      <sheetName val="IlumCusto"/>
      <sheetName val="IlumBenef"/>
      <sheetName val="CondAmbCusto"/>
      <sheetName val="CondAmbBenef"/>
      <sheetName val="MotorCusto"/>
      <sheetName val="MotorBenef"/>
      <sheetName val="RefrigCusto"/>
      <sheetName val="RefrigBenef"/>
      <sheetName val="SolarCusto"/>
      <sheetName val="SolarBenef"/>
      <sheetName val="HospCusto"/>
      <sheetName val="HospBenef"/>
      <sheetName val="OutrosCusto"/>
      <sheetName val="OutrosBenef"/>
      <sheetName val="Cronograma"/>
      <sheetName val="COPEL"/>
      <sheetName val="CEE_C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4">
          <cell r="C4" t="str">
            <v>SELECIONE A CIDADE</v>
          </cell>
          <cell r="K4" t="str">
            <v>SELECIONE A TIPOLOGIA</v>
          </cell>
          <cell r="Y4" t="str">
            <v>SELECIONE O TIPO DE ATIVIDADE</v>
          </cell>
          <cell r="AE4" t="str">
            <v>SELECIONE O TIPO DE EMPRESA</v>
          </cell>
          <cell r="AH4" t="str">
            <v>SELECIONE A TARIFA</v>
          </cell>
          <cell r="BK4" t="str">
            <v>ARACAJU</v>
          </cell>
        </row>
        <row r="5">
          <cell r="C5" t="str">
            <v>DIVERSAS CIDADES</v>
          </cell>
          <cell r="K5" t="str">
            <v>INDUSTRIAL</v>
          </cell>
          <cell r="Y5" t="str">
            <v>COM FINS LUCRATIVOS</v>
          </cell>
          <cell r="AE5" t="str">
            <v>MICRO, PEQUENA OU MÉDIA EMPRESA</v>
          </cell>
          <cell r="AH5" t="str">
            <v>CONVENCIONAL</v>
          </cell>
          <cell r="BK5" t="str">
            <v>BELÉM</v>
          </cell>
        </row>
        <row r="6">
          <cell r="C6" t="str">
            <v>ABATIA - SDT</v>
          </cell>
          <cell r="K6" t="str">
            <v>COMÉRCIO E SERVIÇOS</v>
          </cell>
          <cell r="Y6" t="str">
            <v>SEM FINS LUCRATIVOS</v>
          </cell>
          <cell r="AE6" t="str">
            <v>DEMAIS EMPRESAS</v>
          </cell>
          <cell r="AH6" t="str">
            <v>TARIFA VERDE</v>
          </cell>
          <cell r="BK6" t="str">
            <v>BELO HORIZONTE</v>
          </cell>
        </row>
        <row r="7">
          <cell r="C7" t="str">
            <v>ADRIANOPOLIS - SDL</v>
          </cell>
          <cell r="K7" t="str">
            <v>PODER PÚBLICO</v>
          </cell>
          <cell r="AH7" t="str">
            <v>TARIFA AZUL</v>
          </cell>
          <cell r="BK7" t="str">
            <v>BRASÍLIA</v>
          </cell>
        </row>
        <row r="8">
          <cell r="C8" t="str">
            <v>AGUDOS DO SUL - SDL</v>
          </cell>
          <cell r="K8" t="str">
            <v>SERVIÇOS PÚBLICOS</v>
          </cell>
          <cell r="AH8" t="str">
            <v>CONSUMIDOR LIVRE</v>
          </cell>
          <cell r="BK8" t="str">
            <v>CAMPO GRANDE</v>
          </cell>
        </row>
        <row r="9">
          <cell r="C9" t="str">
            <v>ALMIRANTE TAMANDARE - SDL</v>
          </cell>
          <cell r="K9" t="str">
            <v>RURAL</v>
          </cell>
          <cell r="BK9" t="str">
            <v>CUIABÁ</v>
          </cell>
        </row>
        <row r="10">
          <cell r="C10" t="str">
            <v>ALTAMIRA DO PARANA - SDN</v>
          </cell>
          <cell r="K10" t="str">
            <v>RESIDENCIAL</v>
          </cell>
          <cell r="BK10" t="str">
            <v>CURITIBA</v>
          </cell>
        </row>
        <row r="11">
          <cell r="C11" t="str">
            <v>ALTO PARAISO (V. ALTA) - SDN</v>
          </cell>
          <cell r="K11" t="str">
            <v>RESIDENCIAL BAIXA RENDA</v>
          </cell>
          <cell r="BK11" t="str">
            <v>FLORIANÓPOLIS</v>
          </cell>
        </row>
        <row r="12">
          <cell r="C12" t="str">
            <v>ALTO PARANA - SDN</v>
          </cell>
          <cell r="BK12" t="str">
            <v>FORTALEZA</v>
          </cell>
        </row>
        <row r="13">
          <cell r="C13" t="str">
            <v>ALTO PIQUIRI - SDN</v>
          </cell>
          <cell r="BK13" t="str">
            <v>GOIÂNIA</v>
          </cell>
        </row>
        <row r="14">
          <cell r="C14" t="str">
            <v>ALTONIA - SDN</v>
          </cell>
          <cell r="BK14" t="str">
            <v>JOÃO PESSOA</v>
          </cell>
        </row>
        <row r="15">
          <cell r="C15" t="str">
            <v>ALVORADA DO SUL - SDT</v>
          </cell>
          <cell r="BK15" t="str">
            <v>MACAPÁ</v>
          </cell>
        </row>
        <row r="16">
          <cell r="C16" t="str">
            <v>AMAPORA - SDN</v>
          </cell>
          <cell r="BK16" t="str">
            <v>MACEIÓ</v>
          </cell>
        </row>
        <row r="17">
          <cell r="C17" t="str">
            <v>AMPERE - SDO</v>
          </cell>
          <cell r="BK17" t="str">
            <v>MANAUS</v>
          </cell>
        </row>
        <row r="18">
          <cell r="C18" t="str">
            <v>ANAHY - SDO</v>
          </cell>
          <cell r="BK18" t="str">
            <v>NATAL</v>
          </cell>
        </row>
        <row r="19">
          <cell r="C19" t="str">
            <v>ANDIRA - SDT</v>
          </cell>
          <cell r="BK19" t="str">
            <v>PORTO ALEGRE</v>
          </cell>
        </row>
        <row r="20">
          <cell r="C20" t="str">
            <v>ANGULO - SDT</v>
          </cell>
          <cell r="BK20" t="str">
            <v>PORTO NACIONAL</v>
          </cell>
        </row>
        <row r="21">
          <cell r="C21" t="str">
            <v>ANTONINA - SDL</v>
          </cell>
          <cell r="BK21" t="str">
            <v>PORTO VELHO</v>
          </cell>
        </row>
        <row r="22">
          <cell r="C22" t="str">
            <v>ANTONIO OLINTO - SDC</v>
          </cell>
          <cell r="BK22" t="str">
            <v>RECIFE</v>
          </cell>
        </row>
        <row r="23">
          <cell r="C23" t="str">
            <v>APUCARANA - SDT</v>
          </cell>
          <cell r="BK23" t="str">
            <v>RIBEIRÃO PRETO</v>
          </cell>
        </row>
        <row r="24">
          <cell r="C24" t="str">
            <v>ARAPONGAS - SDT</v>
          </cell>
          <cell r="BK24" t="str">
            <v>RIO DE JANEIRO</v>
          </cell>
        </row>
        <row r="25">
          <cell r="C25" t="str">
            <v>ARAPOTI - SDC</v>
          </cell>
          <cell r="BK25" t="str">
            <v>SALVADOR</v>
          </cell>
        </row>
        <row r="26">
          <cell r="C26" t="str">
            <v>ARAPUA - SDT</v>
          </cell>
          <cell r="BK26" t="str">
            <v>SÃO LUÍS</v>
          </cell>
        </row>
        <row r="27">
          <cell r="C27" t="str">
            <v>ARARUNA - SDN</v>
          </cell>
          <cell r="BK27" t="str">
            <v>SÃO PAULO</v>
          </cell>
        </row>
        <row r="28">
          <cell r="C28" t="str">
            <v>ARAUCARIA - SDL</v>
          </cell>
          <cell r="BK28" t="str">
            <v>TERESINA</v>
          </cell>
        </row>
        <row r="29">
          <cell r="C29" t="str">
            <v>ARIRANHA DO IVAI - SDT</v>
          </cell>
          <cell r="BK29" t="str">
            <v>VITÓRIA</v>
          </cell>
        </row>
        <row r="30">
          <cell r="C30" t="str">
            <v>ASSAI - SDT</v>
          </cell>
        </row>
        <row r="31">
          <cell r="C31" t="str">
            <v>ASSIS CHATEAUBRIAND - SDO</v>
          </cell>
        </row>
        <row r="32">
          <cell r="C32" t="str">
            <v>ASTORGA - SDT</v>
          </cell>
        </row>
        <row r="33">
          <cell r="C33" t="str">
            <v>ATALAIA - SDN</v>
          </cell>
        </row>
        <row r="34">
          <cell r="C34" t="str">
            <v>BALSA NOVA - SDL</v>
          </cell>
        </row>
        <row r="35">
          <cell r="C35" t="str">
            <v>BANDEIRANTES - SDT</v>
          </cell>
        </row>
        <row r="36">
          <cell r="C36" t="str">
            <v>BARBOSA FERRAZ - SDN</v>
          </cell>
        </row>
        <row r="37">
          <cell r="C37" t="str">
            <v>BARRACAO - SDO</v>
          </cell>
        </row>
        <row r="38">
          <cell r="C38" t="str">
            <v>BELA VISTA DA CAROBA - SDO</v>
          </cell>
        </row>
        <row r="39">
          <cell r="C39" t="str">
            <v>BELA VISTA DO PARAISO - SDT</v>
          </cell>
        </row>
        <row r="40">
          <cell r="C40" t="str">
            <v>BITURUNA - SDC</v>
          </cell>
        </row>
        <row r="41">
          <cell r="C41" t="str">
            <v>BOA ESPERANCA - SDN</v>
          </cell>
        </row>
        <row r="42">
          <cell r="C42" t="str">
            <v>BOA ESPERANCA DO IGUACU - SDO</v>
          </cell>
        </row>
        <row r="43">
          <cell r="C43" t="str">
            <v>BOA VENTURA DE SAO ROQUE - SDC</v>
          </cell>
        </row>
        <row r="44">
          <cell r="C44" t="str">
            <v>BOA VISTA DA APARECIDA - SDO</v>
          </cell>
        </row>
        <row r="45">
          <cell r="C45" t="str">
            <v>BOCAIUVA DO SUL - SDL</v>
          </cell>
        </row>
        <row r="46">
          <cell r="C46" t="str">
            <v>BOM JESUS DO SUL - SDO</v>
          </cell>
        </row>
        <row r="47">
          <cell r="C47" t="str">
            <v>BOM SUCESSO - SDT</v>
          </cell>
        </row>
        <row r="48">
          <cell r="C48" t="str">
            <v>BOM SUCESSO DO SUL - SDO</v>
          </cell>
        </row>
        <row r="49">
          <cell r="C49" t="str">
            <v>BORRAZOPOLIS - SDT</v>
          </cell>
        </row>
        <row r="50">
          <cell r="C50" t="str">
            <v>BRAGANEY - SDO</v>
          </cell>
        </row>
        <row r="51">
          <cell r="C51" t="str">
            <v>BRASILANDIA DO SUL - SDN</v>
          </cell>
        </row>
        <row r="52">
          <cell r="C52" t="str">
            <v>CAFEARA - SDT</v>
          </cell>
        </row>
        <row r="53">
          <cell r="C53" t="str">
            <v>CAFELANDIA - SDO</v>
          </cell>
        </row>
        <row r="54">
          <cell r="C54" t="str">
            <v>CAFEZAL DO SUL - SDN</v>
          </cell>
        </row>
        <row r="55">
          <cell r="C55" t="str">
            <v>CALIFORNIA - SDT</v>
          </cell>
        </row>
        <row r="56">
          <cell r="C56" t="str">
            <v>CAMBARA - SDT</v>
          </cell>
        </row>
        <row r="57">
          <cell r="C57" t="str">
            <v>CAMBE - SDT</v>
          </cell>
        </row>
        <row r="58">
          <cell r="C58" t="str">
            <v>CAMBIRA - SDT</v>
          </cell>
        </row>
        <row r="59">
          <cell r="C59" t="str">
            <v>CAMPINA DA LAGOA - SDN</v>
          </cell>
        </row>
        <row r="60">
          <cell r="C60" t="str">
            <v>CAMPINA DO SIMAO - SDC</v>
          </cell>
        </row>
        <row r="61">
          <cell r="C61" t="str">
            <v>CAMPINA GRANDE DO SUL - SDL</v>
          </cell>
        </row>
        <row r="62">
          <cell r="C62" t="str">
            <v>CAMPO BONITO - SDO</v>
          </cell>
        </row>
        <row r="63">
          <cell r="C63" t="str">
            <v>CAMPO DO TENENTE - SDL</v>
          </cell>
        </row>
        <row r="64">
          <cell r="C64" t="str">
            <v>CAMPO MAGRO - SDL</v>
          </cell>
        </row>
        <row r="65">
          <cell r="C65" t="str">
            <v>CAMPO MOURAO - SDN</v>
          </cell>
        </row>
        <row r="66">
          <cell r="C66" t="str">
            <v>CANDIDO DE ABREU - SDT</v>
          </cell>
        </row>
        <row r="67">
          <cell r="C67" t="str">
            <v>CANDOI - SDO</v>
          </cell>
        </row>
        <row r="68">
          <cell r="C68" t="str">
            <v>CANTAGALO - SDO</v>
          </cell>
        </row>
        <row r="69">
          <cell r="C69" t="str">
            <v>CAPANEMA - SDO</v>
          </cell>
        </row>
        <row r="70">
          <cell r="C70" t="str">
            <v>CAPITAO LEONIDAS MARQUES - SDO</v>
          </cell>
        </row>
        <row r="71">
          <cell r="C71" t="str">
            <v>CARAMBEI - SDC</v>
          </cell>
        </row>
        <row r="72">
          <cell r="C72" t="str">
            <v>CARLOPOLIS - SDT</v>
          </cell>
        </row>
        <row r="73">
          <cell r="C73" t="str">
            <v>CASCAVEL - SDO</v>
          </cell>
        </row>
        <row r="74">
          <cell r="C74" t="str">
            <v>CASTRO - SDC</v>
          </cell>
        </row>
        <row r="75">
          <cell r="C75" t="str">
            <v>CATANDUVAS - SDO</v>
          </cell>
        </row>
        <row r="76">
          <cell r="C76" t="str">
            <v>CENTENARIO DO SUL - SDT</v>
          </cell>
        </row>
        <row r="77">
          <cell r="C77" t="str">
            <v>CERRO AZUL - SDL</v>
          </cell>
        </row>
        <row r="78">
          <cell r="C78" t="str">
            <v>CEU AZUL - SDO</v>
          </cell>
        </row>
        <row r="79">
          <cell r="C79" t="str">
            <v>CHOPINZINHO - SDO</v>
          </cell>
        </row>
        <row r="80">
          <cell r="C80" t="str">
            <v>CIANORTE - SDN</v>
          </cell>
        </row>
        <row r="81">
          <cell r="C81" t="str">
            <v>CIDADE GAUCHA - SDN</v>
          </cell>
        </row>
        <row r="82">
          <cell r="C82" t="str">
            <v>CLEVELANDIA - SDO</v>
          </cell>
        </row>
        <row r="83">
          <cell r="C83" t="str">
            <v>COLOMBO - SDL</v>
          </cell>
        </row>
        <row r="84">
          <cell r="C84" t="str">
            <v>COLORADO - SDN</v>
          </cell>
        </row>
        <row r="85">
          <cell r="C85" t="str">
            <v>CONGONHINHAS - SDT</v>
          </cell>
        </row>
        <row r="86">
          <cell r="C86" t="str">
            <v>CONSELHEIRO MAIRINCK - SDT</v>
          </cell>
        </row>
        <row r="87">
          <cell r="C87" t="str">
            <v>CONTENDA - SDL</v>
          </cell>
        </row>
        <row r="88">
          <cell r="C88" t="str">
            <v>CORBELIA - SDO</v>
          </cell>
        </row>
        <row r="89">
          <cell r="C89" t="str">
            <v>CORNELIO PROCOPIO - SDT</v>
          </cell>
        </row>
        <row r="90">
          <cell r="C90" t="str">
            <v>CORONEL DOMINGOS SOARES - SDO</v>
          </cell>
        </row>
        <row r="91">
          <cell r="C91" t="str">
            <v>CORONEL VIVIDA - SDO</v>
          </cell>
        </row>
        <row r="92">
          <cell r="C92" t="str">
            <v>CORUMBATAI  DO SUL - SDN</v>
          </cell>
        </row>
        <row r="93">
          <cell r="C93" t="str">
            <v>CRUZ MACHADO - SDC</v>
          </cell>
        </row>
        <row r="94">
          <cell r="C94" t="str">
            <v>CRUZEIRO DO IGUACU - SDO</v>
          </cell>
        </row>
        <row r="95">
          <cell r="C95" t="str">
            <v>CRUZEIRO DO OESTE - SDN</v>
          </cell>
        </row>
        <row r="96">
          <cell r="C96" t="str">
            <v>CRUZEIRO DO SUL - SDN</v>
          </cell>
        </row>
        <row r="97">
          <cell r="C97" t="str">
            <v>CRUZMALTINA - SDT</v>
          </cell>
        </row>
        <row r="98">
          <cell r="C98" t="str">
            <v>CURITIBA - SDL</v>
          </cell>
        </row>
        <row r="99">
          <cell r="C99" t="str">
            <v>CURIUVA - SDC</v>
          </cell>
        </row>
        <row r="100">
          <cell r="C100" t="str">
            <v>DIAMANTE DO NORTE - SDN</v>
          </cell>
        </row>
        <row r="101">
          <cell r="C101" t="str">
            <v>DIAMANTE DO OESTE - SDO</v>
          </cell>
        </row>
        <row r="102">
          <cell r="C102" t="str">
            <v>DIAMANTE DO SUL - SDO</v>
          </cell>
        </row>
        <row r="103">
          <cell r="C103" t="str">
            <v>DOIS VIZINHOS - SDO</v>
          </cell>
        </row>
        <row r="104">
          <cell r="C104" t="str">
            <v>DOURADINA - SDN</v>
          </cell>
        </row>
        <row r="105">
          <cell r="C105" t="str">
            <v>DOUTOR CAMARGO - SDN</v>
          </cell>
        </row>
        <row r="106">
          <cell r="C106" t="str">
            <v>DOUTOR ULYSSES - SDL</v>
          </cell>
        </row>
        <row r="107">
          <cell r="C107" t="str">
            <v>ENEAS MARQUES - SDO</v>
          </cell>
        </row>
        <row r="108">
          <cell r="C108" t="str">
            <v>ENGENHEIRO BELTRAO - SDN</v>
          </cell>
        </row>
        <row r="109">
          <cell r="C109" t="str">
            <v>ENTRE RIOS DO OESTE - SDO</v>
          </cell>
        </row>
        <row r="110">
          <cell r="C110" t="str">
            <v>ESPERANCA NOVA - SDN</v>
          </cell>
        </row>
        <row r="111">
          <cell r="C111" t="str">
            <v>ESPIGAO ALTO DO IGUACU - SDO</v>
          </cell>
        </row>
        <row r="112">
          <cell r="C112" t="str">
            <v>FAROL - SDN</v>
          </cell>
        </row>
        <row r="113">
          <cell r="C113" t="str">
            <v>FAXINAL - SDT</v>
          </cell>
        </row>
        <row r="114">
          <cell r="C114" t="str">
            <v>FAZENDA RIO GRANDE - SDL</v>
          </cell>
        </row>
        <row r="115">
          <cell r="C115" t="str">
            <v>FENIX - SDN</v>
          </cell>
        </row>
        <row r="116">
          <cell r="C116" t="str">
            <v>FERNANDES PINHEIRO - SDC</v>
          </cell>
        </row>
        <row r="117">
          <cell r="C117" t="str">
            <v>FIGUEIRA - SDC</v>
          </cell>
        </row>
        <row r="118">
          <cell r="C118" t="str">
            <v>FLOR DA SERRA DO SUL - SDO</v>
          </cell>
        </row>
        <row r="119">
          <cell r="C119" t="str">
            <v>FLORAI - SDN</v>
          </cell>
        </row>
        <row r="120">
          <cell r="C120" t="str">
            <v>FLORESTA - SDN</v>
          </cell>
        </row>
        <row r="121">
          <cell r="C121" t="str">
            <v>FLORESTOPOLIS - SDT</v>
          </cell>
        </row>
        <row r="122">
          <cell r="C122" t="str">
            <v>FLORIDA - SDT</v>
          </cell>
        </row>
        <row r="123">
          <cell r="C123" t="str">
            <v>FORMOSA DO OESTE - SDO</v>
          </cell>
        </row>
        <row r="124">
          <cell r="C124" t="str">
            <v>FOZ DO IGUACU - SDO</v>
          </cell>
        </row>
        <row r="125">
          <cell r="C125" t="str">
            <v>FOZ DO JORDAO - SDO</v>
          </cell>
        </row>
        <row r="126">
          <cell r="C126" t="str">
            <v>FRANCISCO ALVES - SDN</v>
          </cell>
        </row>
        <row r="127">
          <cell r="C127" t="str">
            <v>FRANCISCO BELTRAO - SDO</v>
          </cell>
        </row>
        <row r="128">
          <cell r="C128" t="str">
            <v>GENERAL CARNEIRO - SDC</v>
          </cell>
        </row>
        <row r="129">
          <cell r="C129" t="str">
            <v>GODOY MOREIRA - SDT</v>
          </cell>
        </row>
        <row r="130">
          <cell r="C130" t="str">
            <v>GOIOERE - SDN</v>
          </cell>
        </row>
        <row r="131">
          <cell r="C131" t="str">
            <v>GOIOXIM - SDO</v>
          </cell>
        </row>
        <row r="132">
          <cell r="C132" t="str">
            <v>GRANDES RIOS - SDT</v>
          </cell>
        </row>
        <row r="133">
          <cell r="C133" t="str">
            <v>GUAIRA - SDO</v>
          </cell>
        </row>
        <row r="134">
          <cell r="C134" t="str">
            <v>GUAIRACA - SDN</v>
          </cell>
        </row>
        <row r="135">
          <cell r="C135" t="str">
            <v>GUAMIRANGA - SDC</v>
          </cell>
        </row>
        <row r="136">
          <cell r="C136" t="str">
            <v>GUAPIRAMA - SDT</v>
          </cell>
        </row>
        <row r="137">
          <cell r="C137" t="str">
            <v>GUAPOREMA - SDN</v>
          </cell>
        </row>
        <row r="138">
          <cell r="C138" t="str">
            <v>GUARACI - SDT</v>
          </cell>
        </row>
        <row r="139">
          <cell r="C139" t="str">
            <v>GUARANIACU - SDO</v>
          </cell>
        </row>
        <row r="140">
          <cell r="C140" t="str">
            <v>GUARAPUAVA - SDC</v>
          </cell>
        </row>
        <row r="141">
          <cell r="C141" t="str">
            <v>GUARAQUECABA - SDL</v>
          </cell>
        </row>
        <row r="142">
          <cell r="C142" t="str">
            <v>GUARATUBA - SDL</v>
          </cell>
        </row>
        <row r="143">
          <cell r="C143" t="str">
            <v>HONORIO SERPA - SDO</v>
          </cell>
        </row>
        <row r="144">
          <cell r="C144" t="str">
            <v>IBAITI - SDT</v>
          </cell>
        </row>
        <row r="145">
          <cell r="C145" t="str">
            <v>IBEMA - SDO</v>
          </cell>
        </row>
        <row r="146">
          <cell r="C146" t="str">
            <v>IBIPORA - SDT</v>
          </cell>
        </row>
        <row r="147">
          <cell r="C147" t="str">
            <v>ICARAIMA - SDN</v>
          </cell>
        </row>
        <row r="148">
          <cell r="C148" t="str">
            <v>IGUARACU - SDT</v>
          </cell>
        </row>
        <row r="149">
          <cell r="C149" t="str">
            <v>IGUATU - SDO</v>
          </cell>
        </row>
        <row r="150">
          <cell r="C150" t="str">
            <v>IMBAU - SDC</v>
          </cell>
        </row>
        <row r="151">
          <cell r="C151" t="str">
            <v>IMBITUVA - SDC</v>
          </cell>
        </row>
        <row r="152">
          <cell r="C152" t="str">
            <v>INACIO MARTINS - SDC</v>
          </cell>
        </row>
        <row r="153">
          <cell r="C153" t="str">
            <v>INAJA - SDN</v>
          </cell>
        </row>
        <row r="154">
          <cell r="C154" t="str">
            <v>INDIANOPOLIS - SDN</v>
          </cell>
        </row>
        <row r="155">
          <cell r="C155" t="str">
            <v>IPIRANGA - SDC</v>
          </cell>
        </row>
        <row r="156">
          <cell r="C156" t="str">
            <v>IPORA - SDN</v>
          </cell>
        </row>
        <row r="157">
          <cell r="C157" t="str">
            <v>IRACEMA DO OESTE - SDO</v>
          </cell>
        </row>
        <row r="158">
          <cell r="C158" t="str">
            <v>IRATI - SDC</v>
          </cell>
        </row>
        <row r="159">
          <cell r="C159" t="str">
            <v>IRETAMA - SDN</v>
          </cell>
        </row>
        <row r="160">
          <cell r="C160" t="str">
            <v>ITAGUAJE - SDN</v>
          </cell>
        </row>
        <row r="161">
          <cell r="C161" t="str">
            <v>ITAIPULANDIA - SDO</v>
          </cell>
        </row>
        <row r="162">
          <cell r="C162" t="str">
            <v>ITAMBARACA - SDT</v>
          </cell>
        </row>
        <row r="163">
          <cell r="C163" t="str">
            <v>ITAMBE - SDN</v>
          </cell>
        </row>
        <row r="164">
          <cell r="C164" t="str">
            <v>ITAPEJARA DOESTE - SDO</v>
          </cell>
        </row>
        <row r="165">
          <cell r="C165" t="str">
            <v>ITAPERUCU - SDL</v>
          </cell>
        </row>
        <row r="166">
          <cell r="C166" t="str">
            <v>ITAUNA DO SUL - SDN</v>
          </cell>
        </row>
        <row r="167">
          <cell r="C167" t="str">
            <v>IVAI - SDC</v>
          </cell>
        </row>
        <row r="168">
          <cell r="C168" t="str">
            <v>IVAIPORA - SDT</v>
          </cell>
        </row>
        <row r="169">
          <cell r="C169" t="str">
            <v>IVATE - SDN</v>
          </cell>
        </row>
        <row r="170">
          <cell r="C170" t="str">
            <v>IVATUBA - SDN</v>
          </cell>
        </row>
        <row r="171">
          <cell r="C171" t="str">
            <v>JABOTI - SDT</v>
          </cell>
        </row>
        <row r="172">
          <cell r="C172" t="str">
            <v>JAGUAPITA - SDT</v>
          </cell>
        </row>
        <row r="173">
          <cell r="C173" t="str">
            <v>JAGUARIAIVA - SDC</v>
          </cell>
        </row>
        <row r="174">
          <cell r="C174" t="str">
            <v>JANDAIA DO SUL - SDT</v>
          </cell>
        </row>
        <row r="175">
          <cell r="C175" t="str">
            <v>JANIOPOLIS - SDN</v>
          </cell>
        </row>
        <row r="176">
          <cell r="C176" t="str">
            <v>JAPIRA - SDT</v>
          </cell>
        </row>
        <row r="177">
          <cell r="C177" t="str">
            <v>JAPURA - SDN</v>
          </cell>
        </row>
        <row r="178">
          <cell r="C178" t="str">
            <v>JARDIM ALEGRE - SDT</v>
          </cell>
        </row>
        <row r="179">
          <cell r="C179" t="str">
            <v>JARDIM OLINDA - SDN</v>
          </cell>
        </row>
        <row r="180">
          <cell r="C180" t="str">
            <v>JATAIZINHO - SDT</v>
          </cell>
        </row>
        <row r="181">
          <cell r="C181" t="str">
            <v>JESUITAS - SDO</v>
          </cell>
        </row>
        <row r="182">
          <cell r="C182" t="str">
            <v>JOAQUIM TAVORA - SDT</v>
          </cell>
        </row>
        <row r="183">
          <cell r="C183" t="str">
            <v>JUNDIAI DO SUL - SDT</v>
          </cell>
        </row>
        <row r="184">
          <cell r="C184" t="str">
            <v>JURANDA - SDN</v>
          </cell>
        </row>
        <row r="185">
          <cell r="C185" t="str">
            <v>JUSSARA - SDN</v>
          </cell>
        </row>
        <row r="186">
          <cell r="C186" t="str">
            <v>KALORE - SDT</v>
          </cell>
        </row>
        <row r="187">
          <cell r="C187" t="str">
            <v>LAPA - SDL</v>
          </cell>
        </row>
        <row r="188">
          <cell r="C188" t="str">
            <v>LARANJAL - SDC</v>
          </cell>
        </row>
        <row r="189">
          <cell r="C189" t="str">
            <v>LARANJEIRAS DO SUL - SDO</v>
          </cell>
        </row>
        <row r="190">
          <cell r="C190" t="str">
            <v>LEOPOLIS - SDT</v>
          </cell>
        </row>
        <row r="191">
          <cell r="C191" t="str">
            <v>LIDIANOPOLIS - SDT</v>
          </cell>
        </row>
        <row r="192">
          <cell r="C192" t="str">
            <v>LINDOESTE - SDO</v>
          </cell>
        </row>
        <row r="193">
          <cell r="C193" t="str">
            <v>LOANDA - SDN</v>
          </cell>
        </row>
        <row r="194">
          <cell r="C194" t="str">
            <v>LOBATO - SDT</v>
          </cell>
        </row>
        <row r="195">
          <cell r="C195" t="str">
            <v>LONDRINA - SDT</v>
          </cell>
        </row>
        <row r="196">
          <cell r="C196" t="str">
            <v>LUIZIANA - SDN</v>
          </cell>
        </row>
        <row r="197">
          <cell r="C197" t="str">
            <v>LUNARDELLI - SDT</v>
          </cell>
        </row>
        <row r="198">
          <cell r="C198" t="str">
            <v>LUPIONOPOLIS - SDT</v>
          </cell>
        </row>
        <row r="199">
          <cell r="C199" t="str">
            <v>MALLET - SDC</v>
          </cell>
        </row>
        <row r="200">
          <cell r="C200" t="str">
            <v>MAMBORE - SDN</v>
          </cell>
        </row>
        <row r="201">
          <cell r="C201" t="str">
            <v>MANDAGUACU - SDN</v>
          </cell>
        </row>
        <row r="202">
          <cell r="C202" t="str">
            <v>MANDAGUARI - SDN</v>
          </cell>
        </row>
        <row r="203">
          <cell r="C203" t="str">
            <v>MANDIRITUBA - SDL</v>
          </cell>
        </row>
        <row r="204">
          <cell r="C204" t="str">
            <v>MANFRINOPOLIS - SDO</v>
          </cell>
        </row>
        <row r="205">
          <cell r="C205" t="str">
            <v>MANGUEIRINHA - SDO</v>
          </cell>
        </row>
        <row r="206">
          <cell r="C206" t="str">
            <v>MANOEL RIBAS - SDT</v>
          </cell>
        </row>
        <row r="207">
          <cell r="C207" t="str">
            <v>MARECHAL CANDIDO RONDON - SDO</v>
          </cell>
        </row>
        <row r="208">
          <cell r="C208" t="str">
            <v>MARIA HELENA - SDN</v>
          </cell>
        </row>
        <row r="209">
          <cell r="C209" t="str">
            <v>MARIALVA - SDN</v>
          </cell>
        </row>
        <row r="210">
          <cell r="C210" t="str">
            <v>MARILANDIA DO SUL - SDT</v>
          </cell>
        </row>
        <row r="211">
          <cell r="C211" t="str">
            <v>MARILENA - SDN</v>
          </cell>
        </row>
        <row r="212">
          <cell r="C212" t="str">
            <v>MARILUZ - SDN</v>
          </cell>
        </row>
        <row r="213">
          <cell r="C213" t="str">
            <v>MARINGA - SDN</v>
          </cell>
        </row>
        <row r="214">
          <cell r="C214" t="str">
            <v>MARIOPOLIS - SDO</v>
          </cell>
        </row>
        <row r="215">
          <cell r="C215" t="str">
            <v>MARIPA - SDO</v>
          </cell>
        </row>
        <row r="216">
          <cell r="C216" t="str">
            <v>MARMELEIRO - SDO</v>
          </cell>
        </row>
        <row r="217">
          <cell r="C217" t="str">
            <v>MARQUINHO - SDO</v>
          </cell>
        </row>
        <row r="218">
          <cell r="C218" t="str">
            <v>MARUMBI - SDT</v>
          </cell>
        </row>
        <row r="219">
          <cell r="C219" t="str">
            <v>MATELANDIA - SDO</v>
          </cell>
        </row>
        <row r="220">
          <cell r="C220" t="str">
            <v>MATINHOS - SDL</v>
          </cell>
        </row>
        <row r="221">
          <cell r="C221" t="str">
            <v>MATO RICO - SDN</v>
          </cell>
        </row>
        <row r="222">
          <cell r="C222" t="str">
            <v>MAUA DA SERRA - SDT</v>
          </cell>
        </row>
        <row r="223">
          <cell r="C223" t="str">
            <v>MEDIANEIRA - SDO</v>
          </cell>
        </row>
        <row r="224">
          <cell r="C224" t="str">
            <v>MERCEDES - SDO</v>
          </cell>
        </row>
        <row r="225">
          <cell r="C225" t="str">
            <v>MIRADOR - SDN</v>
          </cell>
        </row>
        <row r="226">
          <cell r="C226" t="str">
            <v>MIRASELVA - SDT</v>
          </cell>
        </row>
        <row r="227">
          <cell r="C227" t="str">
            <v>MISSAL - SDO</v>
          </cell>
        </row>
        <row r="228">
          <cell r="C228" t="str">
            <v>MOREIRA SALES - SDN</v>
          </cell>
        </row>
        <row r="229">
          <cell r="C229" t="str">
            <v>MORRETES - SDL</v>
          </cell>
        </row>
        <row r="230">
          <cell r="C230" t="str">
            <v>MUNHOZ DE MELO - SDT</v>
          </cell>
        </row>
        <row r="231">
          <cell r="C231" t="str">
            <v>NOSSA SENHORA DAS GRACAS - SDT</v>
          </cell>
        </row>
        <row r="232">
          <cell r="C232" t="str">
            <v>NOVA ALIANCA DO IVAI - SDN</v>
          </cell>
        </row>
        <row r="233">
          <cell r="C233" t="str">
            <v>NOVA AMERICA DA COLINA - SDT</v>
          </cell>
        </row>
        <row r="234">
          <cell r="C234" t="str">
            <v>NOVA AURORA - SDO</v>
          </cell>
        </row>
        <row r="235">
          <cell r="C235" t="str">
            <v>NOVA CANTU - SDN</v>
          </cell>
        </row>
        <row r="236">
          <cell r="C236" t="str">
            <v>NOVA ESPERANCA - SDN</v>
          </cell>
        </row>
        <row r="237">
          <cell r="C237" t="str">
            <v>NOVA ESPERANCA DO SUDOESTE - SDO</v>
          </cell>
        </row>
        <row r="238">
          <cell r="C238" t="str">
            <v>NOVA FATIMA - SDT</v>
          </cell>
        </row>
        <row r="239">
          <cell r="C239" t="str">
            <v>NOVA LARANJEIRAS - SDO</v>
          </cell>
        </row>
        <row r="240">
          <cell r="C240" t="str">
            <v>NOVA LONDRINA - SDN</v>
          </cell>
        </row>
        <row r="241">
          <cell r="C241" t="str">
            <v>NOVA OLIMPIA - SDN</v>
          </cell>
        </row>
        <row r="242">
          <cell r="C242" t="str">
            <v>NOVA PRATA DO IGUACU - SDO</v>
          </cell>
        </row>
        <row r="243">
          <cell r="C243" t="str">
            <v>NOVA SANTA BARBARA - SDT</v>
          </cell>
        </row>
        <row r="244">
          <cell r="C244" t="str">
            <v>NOVA SANTA ROSA - SDO</v>
          </cell>
        </row>
        <row r="245">
          <cell r="C245" t="str">
            <v>NOVA TEBAS - SDN</v>
          </cell>
        </row>
        <row r="246">
          <cell r="C246" t="str">
            <v>NOVO ITACOLOMI - SDT</v>
          </cell>
        </row>
        <row r="247">
          <cell r="C247" t="str">
            <v>ORTIGUEIRA - SDC</v>
          </cell>
        </row>
        <row r="248">
          <cell r="C248" t="str">
            <v>OURIZONA - SDN</v>
          </cell>
        </row>
        <row r="249">
          <cell r="C249" t="str">
            <v>OURO VERDE DO OESTE - SDO</v>
          </cell>
        </row>
        <row r="250">
          <cell r="C250" t="str">
            <v>PAICANDU - SDN</v>
          </cell>
        </row>
        <row r="251">
          <cell r="C251" t="str">
            <v>PALMAS - SDO</v>
          </cell>
        </row>
        <row r="252">
          <cell r="C252" t="str">
            <v>PALMEIRA - SDC</v>
          </cell>
        </row>
        <row r="253">
          <cell r="C253" t="str">
            <v>PALMITAL - SDC</v>
          </cell>
        </row>
        <row r="254">
          <cell r="C254" t="str">
            <v>PALOTINA - SDO</v>
          </cell>
        </row>
        <row r="255">
          <cell r="C255" t="str">
            <v>PARAISO DO NORTE - SDN</v>
          </cell>
        </row>
        <row r="256">
          <cell r="C256" t="str">
            <v>PARANACITY - SDN</v>
          </cell>
        </row>
        <row r="257">
          <cell r="C257" t="str">
            <v>PARANAGUA - SDL</v>
          </cell>
        </row>
        <row r="258">
          <cell r="C258" t="str">
            <v>PARANAPOEMA - SDN</v>
          </cell>
        </row>
        <row r="259">
          <cell r="C259" t="str">
            <v>PARANAVAI - SDN</v>
          </cell>
        </row>
        <row r="260">
          <cell r="C260" t="str">
            <v>PATO BRAGADO - SDO</v>
          </cell>
        </row>
        <row r="261">
          <cell r="C261" t="str">
            <v>PATO BRANCO - SDO</v>
          </cell>
        </row>
        <row r="262">
          <cell r="C262" t="str">
            <v>PAULA FREITAS - SDC</v>
          </cell>
        </row>
        <row r="263">
          <cell r="C263" t="str">
            <v>PAULO FRONTIN - SDC</v>
          </cell>
        </row>
        <row r="264">
          <cell r="C264" t="str">
            <v>PEABIRU - SDN</v>
          </cell>
        </row>
        <row r="265">
          <cell r="C265" t="str">
            <v>PEROBAL - SDN</v>
          </cell>
        </row>
        <row r="266">
          <cell r="C266" t="str">
            <v>PEROLA - SDN</v>
          </cell>
        </row>
        <row r="267">
          <cell r="C267" t="str">
            <v>PEROLA DOESTE - SDO</v>
          </cell>
        </row>
        <row r="268">
          <cell r="C268" t="str">
            <v>PIEN - SDL</v>
          </cell>
        </row>
        <row r="269">
          <cell r="C269" t="str">
            <v>PINHAIS - SDL</v>
          </cell>
        </row>
        <row r="270">
          <cell r="C270" t="str">
            <v>PINHAL DE SAO BENTO - SDO</v>
          </cell>
        </row>
        <row r="271">
          <cell r="C271" t="str">
            <v>PINHALAO - SDT</v>
          </cell>
        </row>
        <row r="272">
          <cell r="C272" t="str">
            <v>PINHAO - SDC</v>
          </cell>
        </row>
        <row r="273">
          <cell r="C273" t="str">
            <v>PIRAI DO SUL - SDC</v>
          </cell>
        </row>
        <row r="274">
          <cell r="C274" t="str">
            <v>PIRAQUARA - SDL</v>
          </cell>
        </row>
        <row r="275">
          <cell r="C275" t="str">
            <v>PITANGA - SDC</v>
          </cell>
        </row>
        <row r="276">
          <cell r="C276" t="str">
            <v>PITANGUEIRAS - SDT</v>
          </cell>
        </row>
        <row r="277">
          <cell r="C277" t="str">
            <v>PLANALTINA DO PARANA - SDN</v>
          </cell>
        </row>
        <row r="278">
          <cell r="C278" t="str">
            <v>PLANALTO - SDO</v>
          </cell>
        </row>
        <row r="279">
          <cell r="C279" t="str">
            <v>PONTA GROSSA - SDC</v>
          </cell>
        </row>
        <row r="280">
          <cell r="C280" t="str">
            <v>PONTAL DO PARANA - SDL</v>
          </cell>
        </row>
        <row r="281">
          <cell r="C281" t="str">
            <v>PORECATU - SDT</v>
          </cell>
        </row>
        <row r="282">
          <cell r="C282" t="str">
            <v>PORTO AMAZONAS - SDC</v>
          </cell>
        </row>
        <row r="283">
          <cell r="C283" t="str">
            <v>PORTO BARREIRO - SDO</v>
          </cell>
        </row>
        <row r="284">
          <cell r="C284" t="str">
            <v>PORTO RICO - SDN</v>
          </cell>
        </row>
        <row r="285">
          <cell r="C285" t="str">
            <v>PORTO UNIAO - SC - SDC</v>
          </cell>
        </row>
        <row r="286">
          <cell r="C286" t="str">
            <v>PORTO VITORIA - SDC</v>
          </cell>
        </row>
        <row r="287">
          <cell r="C287" t="str">
            <v>PRADO FERREIRA - SDT</v>
          </cell>
        </row>
        <row r="288">
          <cell r="C288" t="str">
            <v>PRANCHITA - SDO</v>
          </cell>
        </row>
        <row r="289">
          <cell r="C289" t="str">
            <v>PRESIDENTE CASTELO BRANCO - SDN</v>
          </cell>
        </row>
        <row r="290">
          <cell r="C290" t="str">
            <v>PRIMEIRO DE MAIO - SDT</v>
          </cell>
        </row>
        <row r="291">
          <cell r="C291" t="str">
            <v>PRUDENTOPOLIS - SDC</v>
          </cell>
        </row>
        <row r="292">
          <cell r="C292" t="str">
            <v>QUARTO CENTENARIO - SDN</v>
          </cell>
        </row>
        <row r="293">
          <cell r="C293" t="str">
            <v>QUATIGUA - SDT</v>
          </cell>
        </row>
        <row r="294">
          <cell r="C294" t="str">
            <v>QUATRO BARRAS - SDL</v>
          </cell>
        </row>
        <row r="295">
          <cell r="C295" t="str">
            <v>QUATRO PONTES - SDO</v>
          </cell>
        </row>
        <row r="296">
          <cell r="C296" t="str">
            <v>QUEDAS DO IGUACU - SDO</v>
          </cell>
        </row>
        <row r="297">
          <cell r="C297" t="str">
            <v>QUERENCIA DO NORTE - SDN</v>
          </cell>
        </row>
        <row r="298">
          <cell r="C298" t="str">
            <v>QUINTA DO SOL - SDN</v>
          </cell>
        </row>
        <row r="299">
          <cell r="C299" t="str">
            <v>QUITANDINHA - SDL</v>
          </cell>
        </row>
        <row r="300">
          <cell r="C300" t="str">
            <v>RAMILANDIA - SDO</v>
          </cell>
        </row>
        <row r="301">
          <cell r="C301" t="str">
            <v>RANCHO ALEGRE - SDT</v>
          </cell>
        </row>
        <row r="302">
          <cell r="C302" t="str">
            <v>RANCHO ALEGRE D'OESTE - SDN</v>
          </cell>
        </row>
        <row r="303">
          <cell r="C303" t="str">
            <v>REALEZA - SDO</v>
          </cell>
        </row>
        <row r="304">
          <cell r="C304" t="str">
            <v>REBOUCAS - SDC</v>
          </cell>
        </row>
        <row r="305">
          <cell r="C305" t="str">
            <v>RENASCENCA - SDO</v>
          </cell>
        </row>
        <row r="306">
          <cell r="C306" t="str">
            <v>RESERVA - SDC</v>
          </cell>
        </row>
        <row r="307">
          <cell r="C307" t="str">
            <v>RESERVA DO IGUACU - SDO</v>
          </cell>
        </row>
        <row r="308">
          <cell r="C308" t="str">
            <v>RIBEIRAO DO PINHAL - SDT</v>
          </cell>
        </row>
        <row r="309">
          <cell r="C309" t="str">
            <v>RIO AZUL - SDC</v>
          </cell>
        </row>
        <row r="310">
          <cell r="C310" t="str">
            <v>RIO BOM - SDT</v>
          </cell>
        </row>
        <row r="311">
          <cell r="C311" t="str">
            <v>RIO BONITO DO IGUACU - SDO</v>
          </cell>
        </row>
        <row r="312">
          <cell r="C312" t="str">
            <v>RIO BRANCO DO IVAI - SDT</v>
          </cell>
        </row>
        <row r="313">
          <cell r="C313" t="str">
            <v>RIO BRANCO DO SUL - SDL</v>
          </cell>
        </row>
        <row r="314">
          <cell r="C314" t="str">
            <v>RIO NEGRO - SDL</v>
          </cell>
        </row>
        <row r="315">
          <cell r="C315" t="str">
            <v>ROLANDIA - SDT</v>
          </cell>
        </row>
        <row r="316">
          <cell r="C316" t="str">
            <v>RONCADOR - SDN</v>
          </cell>
        </row>
        <row r="317">
          <cell r="C317" t="str">
            <v>RONDON - SDN</v>
          </cell>
        </row>
        <row r="318">
          <cell r="C318" t="str">
            <v>ROSARIO DO IVAI - SDT</v>
          </cell>
        </row>
        <row r="319">
          <cell r="C319" t="str">
            <v>SABAUDIA - SDT</v>
          </cell>
        </row>
        <row r="320">
          <cell r="C320" t="str">
            <v>SALGADO FILHO - SDO</v>
          </cell>
        </row>
        <row r="321">
          <cell r="C321" t="str">
            <v>SALTO DO ITARARE - SDT</v>
          </cell>
        </row>
        <row r="322">
          <cell r="C322" t="str">
            <v>SALTO DO LONTRA - SDO</v>
          </cell>
        </row>
        <row r="323">
          <cell r="C323" t="str">
            <v>SANTA AMELIA - SDT</v>
          </cell>
        </row>
        <row r="324">
          <cell r="C324" t="str">
            <v>SANTA CECILIA DO PAVAO - SDT</v>
          </cell>
        </row>
        <row r="325">
          <cell r="C325" t="str">
            <v>SANTA CRUZ DE MONTE CASTELO - SDN</v>
          </cell>
        </row>
        <row r="326">
          <cell r="C326" t="str">
            <v>SANTA FE - SDT</v>
          </cell>
        </row>
        <row r="327">
          <cell r="C327" t="str">
            <v>SANTA HELENA - SDO</v>
          </cell>
        </row>
        <row r="328">
          <cell r="C328" t="str">
            <v>SANTA INES - SDN</v>
          </cell>
        </row>
        <row r="329">
          <cell r="C329" t="str">
            <v>SANTA ISABEL DO IVAI - SDN</v>
          </cell>
        </row>
        <row r="330">
          <cell r="C330" t="str">
            <v>SANTA IZABEL DO OESTE - SDO</v>
          </cell>
        </row>
        <row r="331">
          <cell r="C331" t="str">
            <v>SANTA LUCIA - SDO</v>
          </cell>
        </row>
        <row r="332">
          <cell r="C332" t="str">
            <v>SANTA MARIA DO OESTE - SDC</v>
          </cell>
        </row>
        <row r="333">
          <cell r="C333" t="str">
            <v>SANTA MARIANA - SDT</v>
          </cell>
        </row>
        <row r="334">
          <cell r="C334" t="str">
            <v>SANTA MONICA - SDN</v>
          </cell>
        </row>
        <row r="335">
          <cell r="C335" t="str">
            <v>SANTA TEREZA DO OESTE - SDO</v>
          </cell>
        </row>
        <row r="336">
          <cell r="C336" t="str">
            <v>SANTA TEREZINHA DE ITAIPU - SDO</v>
          </cell>
        </row>
        <row r="337">
          <cell r="C337" t="str">
            <v>SANTANA DO ITARARE - SDT</v>
          </cell>
        </row>
        <row r="338">
          <cell r="C338" t="str">
            <v>SANTO ANTONIO DA PLATINA - SDT</v>
          </cell>
        </row>
        <row r="339">
          <cell r="C339" t="str">
            <v>SANTO ANTONIO DO CAIUA - SDN</v>
          </cell>
        </row>
        <row r="340">
          <cell r="C340" t="str">
            <v>SANTO ANTONIO DO PARAISO - SDT</v>
          </cell>
        </row>
        <row r="341">
          <cell r="C341" t="str">
            <v>SANTO ANTONIO DO SUDOESTE - SDO</v>
          </cell>
        </row>
        <row r="342">
          <cell r="C342" t="str">
            <v>SANTO INACIO - SDT</v>
          </cell>
        </row>
        <row r="343">
          <cell r="C343" t="str">
            <v>SAO CARLOS DO IVAI - SDN</v>
          </cell>
        </row>
        <row r="344">
          <cell r="C344" t="str">
            <v>SAO JERONIMO DA SERRA - SDT</v>
          </cell>
        </row>
        <row r="345">
          <cell r="C345" t="str">
            <v>SAO JOAO - SDO</v>
          </cell>
        </row>
        <row r="346">
          <cell r="C346" t="str">
            <v>SAO JOAO DO CAIUA - SDN</v>
          </cell>
        </row>
        <row r="347">
          <cell r="C347" t="str">
            <v>SAO JOAO DO IVAI - SDT</v>
          </cell>
        </row>
        <row r="348">
          <cell r="C348" t="str">
            <v>SAO JOAO DO TRIUNFO - SDC</v>
          </cell>
        </row>
        <row r="349">
          <cell r="C349" t="str">
            <v>SAO JORGE DO IVAI - SDN</v>
          </cell>
        </row>
        <row r="350">
          <cell r="C350" t="str">
            <v>SAO JORGE DO PATROCINIO - SDN</v>
          </cell>
        </row>
        <row r="351">
          <cell r="C351" t="str">
            <v>SAO JORGE DOESTE - SDO</v>
          </cell>
        </row>
        <row r="352">
          <cell r="C352" t="str">
            <v>SAO JOSE DA BOA VISTA - SDT</v>
          </cell>
        </row>
        <row r="353">
          <cell r="C353" t="str">
            <v>SAO JOSE DAS PALMEIRAS - SDO</v>
          </cell>
        </row>
        <row r="354">
          <cell r="C354" t="str">
            <v>SAO JOSE DOS PINHAIS - SDL</v>
          </cell>
        </row>
        <row r="355">
          <cell r="C355" t="str">
            <v>SAO MANOEL DO PARANA - SDN</v>
          </cell>
        </row>
        <row r="356">
          <cell r="C356" t="str">
            <v>SAO MATEUS DO SUL - SDC</v>
          </cell>
        </row>
        <row r="357">
          <cell r="C357" t="str">
            <v>SAO MIGUEL DO IGUACU - SDO</v>
          </cell>
        </row>
        <row r="358">
          <cell r="C358" t="str">
            <v>SAO PEDRO DO IGUACU - SDO</v>
          </cell>
        </row>
        <row r="359">
          <cell r="C359" t="str">
            <v>SAO PEDRO DO IVAI - SDT</v>
          </cell>
        </row>
        <row r="360">
          <cell r="C360" t="str">
            <v>SAO PEDRO DO PARANA - SDN</v>
          </cell>
        </row>
        <row r="361">
          <cell r="C361" t="str">
            <v>SAO SEBASTIAO DA AMOREIRA - SDT</v>
          </cell>
        </row>
        <row r="362">
          <cell r="C362" t="str">
            <v>SAO TOME - SDN</v>
          </cell>
        </row>
        <row r="363">
          <cell r="C363" t="str">
            <v>SAPOPEMA - SDC</v>
          </cell>
        </row>
        <row r="364">
          <cell r="C364" t="str">
            <v>SARANDI - SDN</v>
          </cell>
        </row>
        <row r="365">
          <cell r="C365" t="str">
            <v>SAUDADE DO IGUACU - SDO</v>
          </cell>
        </row>
        <row r="366">
          <cell r="C366" t="str">
            <v>SENGES - SDC</v>
          </cell>
        </row>
        <row r="367">
          <cell r="C367" t="str">
            <v>SERRANOPOLIS DO IGUACU - SDO</v>
          </cell>
        </row>
        <row r="368">
          <cell r="C368" t="str">
            <v>SERTANEJA - SDT</v>
          </cell>
        </row>
        <row r="369">
          <cell r="C369" t="str">
            <v>SERTANOPOLIS - SDT</v>
          </cell>
        </row>
        <row r="370">
          <cell r="C370" t="str">
            <v>SIQUEIRA CAMPOS - SDT</v>
          </cell>
        </row>
        <row r="371">
          <cell r="C371" t="str">
            <v>SULINA - SDO</v>
          </cell>
        </row>
        <row r="372">
          <cell r="C372" t="str">
            <v>TAMARANA - SDT</v>
          </cell>
        </row>
        <row r="373">
          <cell r="C373" t="str">
            <v>TAMBOARA - SDN</v>
          </cell>
        </row>
        <row r="374">
          <cell r="C374" t="str">
            <v>TAPEJARA - SDN</v>
          </cell>
        </row>
        <row r="375">
          <cell r="C375" t="str">
            <v>TAPIRA - SDN</v>
          </cell>
        </row>
        <row r="376">
          <cell r="C376" t="str">
            <v>TEIXEIRA SOARES - SDC</v>
          </cell>
        </row>
        <row r="377">
          <cell r="C377" t="str">
            <v>TELEMACO BORBA - SDC</v>
          </cell>
        </row>
        <row r="378">
          <cell r="C378" t="str">
            <v>TERRA BOA - SDN</v>
          </cell>
        </row>
        <row r="379">
          <cell r="C379" t="str">
            <v>TERRA RICA - SDN</v>
          </cell>
        </row>
        <row r="380">
          <cell r="C380" t="str">
            <v>TERRA ROXA - SDO</v>
          </cell>
        </row>
        <row r="381">
          <cell r="C381" t="str">
            <v>TIBAGI - SDC</v>
          </cell>
        </row>
        <row r="382">
          <cell r="C382" t="str">
            <v>TIJUCAS DO SUL - SDL</v>
          </cell>
        </row>
        <row r="383">
          <cell r="C383" t="str">
            <v>TOLEDO - SDO</v>
          </cell>
        </row>
        <row r="384">
          <cell r="C384" t="str">
            <v>TOMAZINA - SDT</v>
          </cell>
        </row>
        <row r="385">
          <cell r="C385" t="str">
            <v>TRES BARRAS DO PARANA - SDO</v>
          </cell>
        </row>
        <row r="386">
          <cell r="C386" t="str">
            <v>TUNAS DO PARANA - SDL</v>
          </cell>
        </row>
        <row r="387">
          <cell r="C387" t="str">
            <v>TUNEIRAS DO OESTE - SDN</v>
          </cell>
        </row>
        <row r="388">
          <cell r="C388" t="str">
            <v>TUPASSI - SDO</v>
          </cell>
        </row>
        <row r="389">
          <cell r="C389" t="str">
            <v>TURVO - SDC</v>
          </cell>
        </row>
        <row r="390">
          <cell r="C390" t="str">
            <v>UBIRATA - SDN</v>
          </cell>
        </row>
        <row r="391">
          <cell r="C391" t="str">
            <v>UMUARAMA - SDN</v>
          </cell>
        </row>
        <row r="392">
          <cell r="C392" t="str">
            <v>UNIAO DA VITORIA - SDC</v>
          </cell>
        </row>
        <row r="393">
          <cell r="C393" t="str">
            <v>UNIFLOR - SDN</v>
          </cell>
        </row>
        <row r="394">
          <cell r="C394" t="str">
            <v>URAI - SDT</v>
          </cell>
        </row>
        <row r="395">
          <cell r="C395" t="str">
            <v>VENTANIA - SDC</v>
          </cell>
        </row>
        <row r="396">
          <cell r="C396" t="str">
            <v>VERA CRUZ DO OESTE - SDO</v>
          </cell>
        </row>
        <row r="397">
          <cell r="C397" t="str">
            <v>VERE - SDO</v>
          </cell>
        </row>
        <row r="398">
          <cell r="C398" t="str">
            <v>VIRMOND - SDO</v>
          </cell>
        </row>
        <row r="399">
          <cell r="C399" t="str">
            <v>VITORINO - SDO</v>
          </cell>
        </row>
        <row r="400">
          <cell r="C400" t="str">
            <v>WENCESLAU BRAZ - SDT</v>
          </cell>
        </row>
        <row r="401">
          <cell r="C401" t="str">
            <v>XAMBRE - SDN</v>
          </cell>
        </row>
      </sheetData>
      <sheetData sheetId="23" refreshError="1">
        <row r="4">
          <cell r="C4" t="str">
            <v>SELECIONE O SUBGRUPO TARIFÁRIO</v>
          </cell>
        </row>
        <row r="5">
          <cell r="C5" t="str">
            <v>A1 - ACIMA DE 230 kV</v>
          </cell>
        </row>
        <row r="6">
          <cell r="C6" t="str">
            <v>A2 - DE 88 kV A 230 kV</v>
          </cell>
        </row>
        <row r="7">
          <cell r="C7" t="str">
            <v>A3 - 69 kV</v>
          </cell>
        </row>
        <row r="8">
          <cell r="C8" t="str">
            <v>A3a - DE 30 kV A 44 kV</v>
          </cell>
        </row>
        <row r="9">
          <cell r="C9" t="str">
            <v>A4 - DE 2,3 kV A 25 kV</v>
          </cell>
        </row>
        <row r="10">
          <cell r="C10" t="str">
            <v>AS - SUBTERRÂNEO</v>
          </cell>
        </row>
        <row r="11">
          <cell r="C11" t="str">
            <v>B1 - BAIXA TENSÃO (RESIDENCIAL)</v>
          </cell>
        </row>
        <row r="12">
          <cell r="C12" t="str">
            <v>B2 - BAIXA TENSÃO (RURAL)</v>
          </cell>
        </row>
        <row r="13">
          <cell r="C13" t="str">
            <v>B3 - BAIXA TENSÃO (DEMAIS CLASSES)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Iniciais"/>
      <sheetName val="Docs Solicitados"/>
      <sheetName val="Qualificação"/>
      <sheetName val="Critérios de Classificação"/>
      <sheetName val="Peso Usos Finais"/>
      <sheetName val="Parâmetros Quantitativos"/>
      <sheetName val="Parâmetros Qualitativos"/>
      <sheetName val="Pontuação"/>
      <sheetName val="Classificação"/>
      <sheetName val="Projetos Selecionados"/>
      <sheetName val="Apo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D2" t="str">
            <v>Selecione o Tipo de Projeto</v>
          </cell>
          <cell r="N2" t="str">
            <v>Aquecimento Solar</v>
          </cell>
        </row>
        <row r="3">
          <cell r="D3" t="str">
            <v>Industrial</v>
          </cell>
          <cell r="N3" t="str">
            <v>Ar Comprimido</v>
          </cell>
        </row>
        <row r="4">
          <cell r="D4" t="str">
            <v>Comércio e Serviços</v>
          </cell>
          <cell r="N4" t="str">
            <v>Bombas de vácuo</v>
          </cell>
        </row>
        <row r="5">
          <cell r="D5" t="str">
            <v>Poder Público</v>
          </cell>
          <cell r="N5" t="str">
            <v>Bombas Hidráulicas</v>
          </cell>
        </row>
        <row r="6">
          <cell r="D6" t="str">
            <v>Serviços Públicos</v>
          </cell>
          <cell r="N6" t="str">
            <v>Cond. Ambiental</v>
          </cell>
        </row>
        <row r="7">
          <cell r="D7" t="str">
            <v>Rural</v>
          </cell>
          <cell r="N7" t="str">
            <v>Equip. hospitalar</v>
          </cell>
        </row>
        <row r="8">
          <cell r="D8" t="str">
            <v>Residencial</v>
          </cell>
          <cell r="N8" t="str">
            <v>Fontes Incentivadas</v>
          </cell>
        </row>
        <row r="9">
          <cell r="D9" t="str">
            <v>Residencial Tarifa Social</v>
          </cell>
          <cell r="N9" t="str">
            <v>Iluminação</v>
          </cell>
        </row>
        <row r="10">
          <cell r="D10" t="str">
            <v>Iluminação Pública</v>
          </cell>
          <cell r="N10" t="str">
            <v>Motores</v>
          </cell>
        </row>
        <row r="11">
          <cell r="N11" t="str">
            <v>Outros</v>
          </cell>
        </row>
        <row r="12">
          <cell r="N12" t="str">
            <v>Refrigeração</v>
          </cell>
        </row>
        <row r="13">
          <cell r="N13" t="str">
            <v>Sistemas motrizes</v>
          </cell>
        </row>
        <row r="14">
          <cell r="N14" t="str">
            <v>Sopradores de Ar</v>
          </cell>
        </row>
        <row r="15">
          <cell r="N15" t="str">
            <v>Trocador de calor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Iniciais"/>
      <sheetName val="Docs Solicitados"/>
      <sheetName val="Qualificação"/>
      <sheetName val="Critérios de Classificação"/>
      <sheetName val="Peso Usos Finais"/>
      <sheetName val="Parâmetros Quantitativos"/>
      <sheetName val="Parâmetros Qualitativos"/>
      <sheetName val="Pontuação"/>
      <sheetName val="Classificação"/>
      <sheetName val="Projetos Selecionados"/>
      <sheetName val="Apo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N2" t="str">
            <v>Aquecimento Solar</v>
          </cell>
        </row>
        <row r="3">
          <cell r="N3" t="str">
            <v>Ar Comprimido</v>
          </cell>
        </row>
        <row r="4">
          <cell r="N4" t="str">
            <v>Bombas de vácuo</v>
          </cell>
        </row>
        <row r="5">
          <cell r="N5" t="str">
            <v>Bombas Hidráulicas</v>
          </cell>
        </row>
        <row r="6">
          <cell r="N6" t="str">
            <v>Cond. Ambiental</v>
          </cell>
        </row>
        <row r="7">
          <cell r="N7" t="str">
            <v>Equip. hospitalar</v>
          </cell>
        </row>
        <row r="8">
          <cell r="N8" t="str">
            <v>Fontes Incentivadas</v>
          </cell>
        </row>
        <row r="9">
          <cell r="N9" t="str">
            <v>Iluminação</v>
          </cell>
        </row>
        <row r="10">
          <cell r="N10" t="str">
            <v>Motores</v>
          </cell>
        </row>
        <row r="11">
          <cell r="N11" t="str">
            <v>Outros</v>
          </cell>
        </row>
        <row r="12">
          <cell r="N12" t="str">
            <v>Refrigeração</v>
          </cell>
        </row>
        <row r="13">
          <cell r="N13" t="str">
            <v>Sistemas motrizes</v>
          </cell>
        </row>
        <row r="14">
          <cell r="N14" t="str">
            <v>Sopradores de Ar</v>
          </cell>
        </row>
        <row r="15">
          <cell r="N15" t="str">
            <v>Trocador de calor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R"/>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T."/>
    </sheetNames>
    <sheetDataSet>
      <sheetData sheetId="0"/>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B5709-36D2-4F3D-9F7C-F2A61E104407}">
  <dimension ref="A3:L26"/>
  <sheetViews>
    <sheetView showGridLines="0" zoomScaleNormal="100" workbookViewId="0">
      <selection activeCell="E29" sqref="E29"/>
    </sheetView>
  </sheetViews>
  <sheetFormatPr defaultRowHeight="15" x14ac:dyDescent="0.25"/>
  <cols>
    <col min="1" max="1" width="12.85546875" customWidth="1"/>
    <col min="2" max="2" width="17.7109375" bestFit="1" customWidth="1"/>
    <col min="3" max="3" width="25.85546875" bestFit="1" customWidth="1"/>
    <col min="4" max="4" width="40.140625" customWidth="1"/>
    <col min="5" max="5" width="96.7109375" style="1" customWidth="1"/>
    <col min="6" max="6" width="10.28515625" style="1" customWidth="1"/>
    <col min="7" max="8" width="8.28515625" bestFit="1" customWidth="1"/>
    <col min="9" max="9" width="9.5703125" bestFit="1" customWidth="1"/>
    <col min="10" max="10" width="12.42578125" bestFit="1" customWidth="1"/>
    <col min="11" max="11" width="8.28515625" bestFit="1" customWidth="1"/>
    <col min="12" max="12" width="48.85546875" customWidth="1"/>
  </cols>
  <sheetData>
    <row r="3" spans="1:12" ht="29.25" customHeight="1" x14ac:dyDescent="0.25"/>
    <row r="4" spans="1:12" ht="21" customHeight="1" x14ac:dyDescent="0.25">
      <c r="A4" s="28" t="s">
        <v>0</v>
      </c>
      <c r="B4" s="28"/>
      <c r="C4" s="28"/>
      <c r="D4" s="28"/>
      <c r="E4" s="28"/>
      <c r="F4" s="28"/>
      <c r="G4" s="28"/>
      <c r="H4" s="28"/>
      <c r="I4" s="28"/>
      <c r="J4" s="28"/>
      <c r="K4" s="28"/>
      <c r="L4" s="28"/>
    </row>
    <row r="5" spans="1:12" ht="4.5" customHeight="1" x14ac:dyDescent="0.25"/>
    <row r="6" spans="1:12" s="5" customFormat="1" ht="15.75" x14ac:dyDescent="0.25">
      <c r="A6" s="29" t="s">
        <v>152</v>
      </c>
      <c r="B6" s="29"/>
      <c r="C6" s="2"/>
      <c r="D6" s="3"/>
      <c r="E6" s="4"/>
      <c r="F6" s="4"/>
    </row>
    <row r="7" spans="1:12" ht="4.5" customHeight="1" x14ac:dyDescent="0.25"/>
    <row r="8" spans="1:12" s="8" customFormat="1" ht="30" x14ac:dyDescent="0.25">
      <c r="A8" s="6" t="s">
        <v>1</v>
      </c>
      <c r="B8" s="6" t="s">
        <v>2</v>
      </c>
      <c r="C8" s="6" t="s">
        <v>3</v>
      </c>
      <c r="D8" s="6" t="s">
        <v>4</v>
      </c>
      <c r="E8" s="6" t="s">
        <v>5</v>
      </c>
      <c r="F8" s="6" t="s">
        <v>6</v>
      </c>
      <c r="G8" s="6" t="s">
        <v>7</v>
      </c>
      <c r="H8" s="6" t="s">
        <v>8</v>
      </c>
      <c r="I8" s="6" t="s">
        <v>9</v>
      </c>
      <c r="J8" s="6" t="s">
        <v>10</v>
      </c>
      <c r="K8" s="6" t="s">
        <v>11</v>
      </c>
      <c r="L8" s="6" t="s">
        <v>12</v>
      </c>
    </row>
    <row r="9" spans="1:12" s="8" customFormat="1" ht="30" x14ac:dyDescent="0.25">
      <c r="A9" s="9" t="s">
        <v>13</v>
      </c>
      <c r="B9" s="10"/>
      <c r="C9" s="10" t="s">
        <v>14</v>
      </c>
      <c r="D9" s="9" t="s">
        <v>15</v>
      </c>
      <c r="E9" s="11" t="s">
        <v>16</v>
      </c>
      <c r="F9" s="36" t="s">
        <v>151</v>
      </c>
      <c r="G9" s="9">
        <v>6</v>
      </c>
      <c r="H9" s="13">
        <v>44440</v>
      </c>
      <c r="I9" s="13">
        <v>44621</v>
      </c>
      <c r="J9" s="41">
        <v>249949.78</v>
      </c>
      <c r="K9" s="13">
        <v>44801</v>
      </c>
      <c r="L9" s="14" t="s">
        <v>17</v>
      </c>
    </row>
    <row r="10" spans="1:12" s="8" customFormat="1" ht="30" x14ac:dyDescent="0.25">
      <c r="A10" s="15" t="s">
        <v>13</v>
      </c>
      <c r="B10" s="15"/>
      <c r="C10" s="15" t="s">
        <v>14</v>
      </c>
      <c r="D10" s="15" t="s">
        <v>18</v>
      </c>
      <c r="E10" s="16" t="s">
        <v>19</v>
      </c>
      <c r="F10" s="37" t="s">
        <v>151</v>
      </c>
      <c r="G10" s="15">
        <v>6</v>
      </c>
      <c r="H10" s="18">
        <v>44440</v>
      </c>
      <c r="I10" s="18">
        <v>44652</v>
      </c>
      <c r="J10" s="45">
        <v>224927.33</v>
      </c>
      <c r="K10" s="18">
        <v>44832</v>
      </c>
      <c r="L10" s="16" t="s">
        <v>20</v>
      </c>
    </row>
    <row r="11" spans="1:12" s="8" customFormat="1" ht="30" x14ac:dyDescent="0.25">
      <c r="A11" s="9" t="s">
        <v>13</v>
      </c>
      <c r="B11" s="9"/>
      <c r="C11" s="9" t="s">
        <v>14</v>
      </c>
      <c r="D11" s="9" t="s">
        <v>21</v>
      </c>
      <c r="E11" s="11" t="s">
        <v>16</v>
      </c>
      <c r="F11" s="36" t="s">
        <v>151</v>
      </c>
      <c r="G11" s="9">
        <v>6</v>
      </c>
      <c r="H11" s="13">
        <v>44440</v>
      </c>
      <c r="I11" s="13">
        <v>44621</v>
      </c>
      <c r="J11" s="41">
        <v>249949.78</v>
      </c>
      <c r="K11" s="13">
        <v>44801</v>
      </c>
      <c r="L11" s="14" t="s">
        <v>17</v>
      </c>
    </row>
    <row r="12" spans="1:12" s="8" customFormat="1" ht="30" x14ac:dyDescent="0.25">
      <c r="A12" s="15" t="s">
        <v>13</v>
      </c>
      <c r="B12" s="16"/>
      <c r="C12" s="15" t="s">
        <v>14</v>
      </c>
      <c r="D12" s="15" t="s">
        <v>22</v>
      </c>
      <c r="E12" s="16" t="s">
        <v>23</v>
      </c>
      <c r="F12" s="37" t="s">
        <v>151</v>
      </c>
      <c r="G12" s="15">
        <v>6</v>
      </c>
      <c r="H12" s="18">
        <v>44440</v>
      </c>
      <c r="I12" s="18">
        <v>44621</v>
      </c>
      <c r="J12" s="45">
        <v>249963.56</v>
      </c>
      <c r="K12" s="18">
        <v>44801</v>
      </c>
      <c r="L12" s="16" t="s">
        <v>24</v>
      </c>
    </row>
    <row r="13" spans="1:12" s="8" customFormat="1" ht="30" x14ac:dyDescent="0.25">
      <c r="A13" s="9" t="s">
        <v>13</v>
      </c>
      <c r="B13" s="9"/>
      <c r="C13" s="9" t="s">
        <v>14</v>
      </c>
      <c r="D13" s="9" t="s">
        <v>25</v>
      </c>
      <c r="E13" s="11" t="s">
        <v>26</v>
      </c>
      <c r="F13" s="36" t="s">
        <v>151</v>
      </c>
      <c r="G13" s="9">
        <v>6</v>
      </c>
      <c r="H13" s="13">
        <v>44440</v>
      </c>
      <c r="I13" s="13">
        <v>44652</v>
      </c>
      <c r="J13" s="41">
        <v>183327.56</v>
      </c>
      <c r="K13" s="13">
        <v>44832</v>
      </c>
      <c r="L13" s="14" t="s">
        <v>27</v>
      </c>
    </row>
    <row r="14" spans="1:12" s="8" customFormat="1" ht="30" x14ac:dyDescent="0.25">
      <c r="A14" s="15" t="s">
        <v>13</v>
      </c>
      <c r="B14" s="16"/>
      <c r="C14" s="15" t="s">
        <v>14</v>
      </c>
      <c r="D14" s="15" t="s">
        <v>28</v>
      </c>
      <c r="E14" s="16" t="s">
        <v>16</v>
      </c>
      <c r="F14" s="37" t="s">
        <v>151</v>
      </c>
      <c r="G14" s="15">
        <v>6</v>
      </c>
      <c r="H14" s="18">
        <v>44440</v>
      </c>
      <c r="I14" s="18">
        <v>44652</v>
      </c>
      <c r="J14" s="45">
        <v>249984.22</v>
      </c>
      <c r="K14" s="18">
        <v>44832</v>
      </c>
      <c r="L14" s="16" t="s">
        <v>29</v>
      </c>
    </row>
    <row r="15" spans="1:12" s="8" customFormat="1" ht="30" x14ac:dyDescent="0.25">
      <c r="A15" s="9" t="s">
        <v>13</v>
      </c>
      <c r="B15" s="9"/>
      <c r="C15" s="9" t="s">
        <v>14</v>
      </c>
      <c r="D15" s="9" t="s">
        <v>30</v>
      </c>
      <c r="E15" s="11" t="s">
        <v>31</v>
      </c>
      <c r="F15" s="36" t="s">
        <v>151</v>
      </c>
      <c r="G15" s="9">
        <v>6</v>
      </c>
      <c r="H15" s="13">
        <v>44440</v>
      </c>
      <c r="I15" s="13">
        <v>44713</v>
      </c>
      <c r="J15" s="41">
        <v>249695.78</v>
      </c>
      <c r="K15" s="13">
        <v>44893</v>
      </c>
      <c r="L15" s="14" t="s">
        <v>32</v>
      </c>
    </row>
    <row r="16" spans="1:12" s="8" customFormat="1" ht="135" x14ac:dyDescent="0.25">
      <c r="A16" s="15" t="s">
        <v>13</v>
      </c>
      <c r="B16" s="16"/>
      <c r="C16" s="15" t="s">
        <v>33</v>
      </c>
      <c r="D16" s="15" t="s">
        <v>34</v>
      </c>
      <c r="E16" s="16" t="s">
        <v>35</v>
      </c>
      <c r="F16" s="33" t="s">
        <v>36</v>
      </c>
      <c r="G16" s="15">
        <v>21</v>
      </c>
      <c r="H16" s="18">
        <v>44682</v>
      </c>
      <c r="I16" s="18">
        <v>44652</v>
      </c>
      <c r="J16" s="45">
        <v>1658043.09</v>
      </c>
      <c r="K16" s="18">
        <v>45282</v>
      </c>
      <c r="L16" s="16" t="s">
        <v>37</v>
      </c>
    </row>
    <row r="17" spans="1:12" s="8" customFormat="1" ht="30" x14ac:dyDescent="0.25">
      <c r="A17" s="9" t="s">
        <v>13</v>
      </c>
      <c r="B17" s="9"/>
      <c r="C17" s="9" t="s">
        <v>14</v>
      </c>
      <c r="D17" s="9" t="s">
        <v>38</v>
      </c>
      <c r="E17" s="11" t="s">
        <v>39</v>
      </c>
      <c r="F17" s="34" t="s">
        <v>36</v>
      </c>
      <c r="G17" s="9">
        <v>6</v>
      </c>
      <c r="H17" s="13">
        <v>44927</v>
      </c>
      <c r="I17" s="13">
        <v>45078</v>
      </c>
      <c r="J17" s="41">
        <v>225000</v>
      </c>
      <c r="K17" s="13">
        <v>45258</v>
      </c>
      <c r="L17" s="14"/>
    </row>
    <row r="18" spans="1:12" ht="30" x14ac:dyDescent="0.25">
      <c r="A18" s="15" t="s">
        <v>13</v>
      </c>
      <c r="B18" s="16"/>
      <c r="C18" s="15" t="s">
        <v>14</v>
      </c>
      <c r="D18" s="15" t="s">
        <v>40</v>
      </c>
      <c r="E18" s="16" t="s">
        <v>41</v>
      </c>
      <c r="F18" s="33" t="s">
        <v>36</v>
      </c>
      <c r="G18" s="15">
        <v>6</v>
      </c>
      <c r="H18" s="18">
        <v>44927</v>
      </c>
      <c r="I18" s="18">
        <v>45078</v>
      </c>
      <c r="J18" s="45">
        <v>225000</v>
      </c>
      <c r="K18" s="18">
        <v>45258</v>
      </c>
      <c r="L18" s="16"/>
    </row>
    <row r="19" spans="1:12" ht="30" x14ac:dyDescent="0.25">
      <c r="A19" s="22" t="s">
        <v>13</v>
      </c>
      <c r="B19" s="23"/>
      <c r="C19" s="22" t="s">
        <v>42</v>
      </c>
      <c r="D19" s="22" t="s">
        <v>43</v>
      </c>
      <c r="E19" s="24" t="s">
        <v>44</v>
      </c>
      <c r="F19" s="34" t="s">
        <v>36</v>
      </c>
      <c r="G19" s="22">
        <v>6</v>
      </c>
      <c r="H19" s="13">
        <v>44927</v>
      </c>
      <c r="I19" s="13">
        <v>45078</v>
      </c>
      <c r="J19" s="41">
        <v>340616.79</v>
      </c>
      <c r="K19" s="13">
        <v>45258</v>
      </c>
      <c r="L19" s="25" t="s">
        <v>45</v>
      </c>
    </row>
    <row r="20" spans="1:12" ht="30" x14ac:dyDescent="0.25">
      <c r="A20" s="15" t="s">
        <v>13</v>
      </c>
      <c r="B20" s="26"/>
      <c r="C20" s="26" t="s">
        <v>14</v>
      </c>
      <c r="D20" s="15" t="s">
        <v>46</v>
      </c>
      <c r="E20" s="16" t="s">
        <v>47</v>
      </c>
      <c r="F20" s="35" t="s">
        <v>572</v>
      </c>
      <c r="G20" s="15">
        <v>6</v>
      </c>
      <c r="H20" s="18">
        <v>45113</v>
      </c>
      <c r="I20" s="18"/>
      <c r="J20" s="45">
        <v>235000</v>
      </c>
      <c r="K20" s="18">
        <v>45297</v>
      </c>
      <c r="L20" s="20"/>
    </row>
    <row r="21" spans="1:12" ht="30" x14ac:dyDescent="0.25">
      <c r="A21" s="9" t="s">
        <v>13</v>
      </c>
      <c r="B21" s="9"/>
      <c r="C21" s="9" t="s">
        <v>14</v>
      </c>
      <c r="D21" s="9" t="s">
        <v>48</v>
      </c>
      <c r="E21" s="11" t="s">
        <v>49</v>
      </c>
      <c r="F21" s="32" t="s">
        <v>572</v>
      </c>
      <c r="G21" s="9">
        <v>6</v>
      </c>
      <c r="H21" s="13">
        <v>45113</v>
      </c>
      <c r="I21" s="13"/>
      <c r="J21" s="41">
        <v>235000</v>
      </c>
      <c r="K21" s="13">
        <v>45297</v>
      </c>
      <c r="L21" s="11"/>
    </row>
    <row r="22" spans="1:12" ht="30" x14ac:dyDescent="0.25">
      <c r="A22" s="15" t="s">
        <v>13</v>
      </c>
      <c r="B22" s="15"/>
      <c r="C22" s="15" t="s">
        <v>14</v>
      </c>
      <c r="D22" s="15" t="s">
        <v>50</v>
      </c>
      <c r="E22" s="16" t="s">
        <v>51</v>
      </c>
      <c r="F22" s="35" t="s">
        <v>572</v>
      </c>
      <c r="G22" s="15">
        <v>6</v>
      </c>
      <c r="H22" s="18">
        <v>45113</v>
      </c>
      <c r="I22" s="18"/>
      <c r="J22" s="45">
        <v>235000</v>
      </c>
      <c r="K22" s="18">
        <v>45297</v>
      </c>
      <c r="L22" s="20"/>
    </row>
    <row r="23" spans="1:12" ht="30" x14ac:dyDescent="0.25">
      <c r="A23" s="9" t="s">
        <v>13</v>
      </c>
      <c r="B23" s="11"/>
      <c r="C23" s="9" t="s">
        <v>14</v>
      </c>
      <c r="D23" s="9" t="s">
        <v>52</v>
      </c>
      <c r="E23" s="11" t="s">
        <v>53</v>
      </c>
      <c r="F23" s="32" t="s">
        <v>572</v>
      </c>
      <c r="G23" s="9">
        <v>6</v>
      </c>
      <c r="H23" s="13">
        <v>45113</v>
      </c>
      <c r="I23" s="13"/>
      <c r="J23" s="41">
        <v>205340</v>
      </c>
      <c r="K23" s="13">
        <v>45297</v>
      </c>
      <c r="L23" s="11"/>
    </row>
    <row r="24" spans="1:12" ht="30" x14ac:dyDescent="0.25">
      <c r="A24" s="15" t="s">
        <v>13</v>
      </c>
      <c r="B24" s="15"/>
      <c r="C24" s="15" t="s">
        <v>14</v>
      </c>
      <c r="D24" s="15" t="s">
        <v>54</v>
      </c>
      <c r="E24" s="16" t="s">
        <v>55</v>
      </c>
      <c r="F24" s="35" t="s">
        <v>572</v>
      </c>
      <c r="G24" s="15">
        <v>6</v>
      </c>
      <c r="H24" s="18">
        <v>45113</v>
      </c>
      <c r="I24" s="18"/>
      <c r="J24" s="45">
        <v>235000</v>
      </c>
      <c r="K24" s="18">
        <v>45297</v>
      </c>
      <c r="L24" s="20"/>
    </row>
    <row r="26" spans="1:12" x14ac:dyDescent="0.25">
      <c r="D26" t="s">
        <v>56</v>
      </c>
    </row>
  </sheetData>
  <mergeCells count="2">
    <mergeCell ref="A4:L4"/>
    <mergeCell ref="A6:B6"/>
  </mergeCells>
  <conditionalFormatting sqref="F9:F11 F13 F15">
    <cfRule type="cellIs" dxfId="13"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1DCE6-C14A-42CB-B640-51FC97D92F63}">
  <dimension ref="A3:L37"/>
  <sheetViews>
    <sheetView showGridLines="0" zoomScaleNormal="100" workbookViewId="0">
      <selection activeCell="F40" sqref="F40"/>
    </sheetView>
  </sheetViews>
  <sheetFormatPr defaultRowHeight="15" x14ac:dyDescent="0.25"/>
  <cols>
    <col min="1" max="1" width="12.28515625" customWidth="1"/>
    <col min="2" max="2" width="19.140625" bestFit="1" customWidth="1"/>
    <col min="3" max="3" width="16.5703125" bestFit="1" customWidth="1"/>
    <col min="4" max="4" width="27.85546875" customWidth="1"/>
    <col min="5" max="5" width="118.5703125" style="1" customWidth="1"/>
    <col min="6" max="6" width="12.140625" style="40" customWidth="1"/>
    <col min="7" max="7" width="10.140625" customWidth="1"/>
    <col min="8" max="8" width="8.28515625" bestFit="1" customWidth="1"/>
    <col min="9" max="9" width="9.5703125" bestFit="1" customWidth="1"/>
    <col min="10" max="10" width="13.5703125" bestFit="1" customWidth="1"/>
    <col min="11" max="11" width="8.28515625" bestFit="1" customWidth="1"/>
    <col min="12" max="12" width="39.42578125" customWidth="1"/>
  </cols>
  <sheetData>
    <row r="3" spans="1:12" ht="29.25" customHeight="1" x14ac:dyDescent="0.25"/>
    <row r="4" spans="1:12" ht="21" customHeight="1" x14ac:dyDescent="0.25">
      <c r="A4" s="28" t="s">
        <v>0</v>
      </c>
      <c r="B4" s="28"/>
      <c r="C4" s="28"/>
      <c r="D4" s="28"/>
      <c r="E4" s="28"/>
      <c r="F4" s="28"/>
      <c r="G4" s="28"/>
      <c r="H4" s="28"/>
      <c r="I4" s="28"/>
      <c r="J4" s="28"/>
      <c r="K4" s="28"/>
      <c r="L4" s="28"/>
    </row>
    <row r="5" spans="1:12" ht="4.5" customHeight="1" x14ac:dyDescent="0.25"/>
    <row r="6" spans="1:12" s="5" customFormat="1" ht="15.75" x14ac:dyDescent="0.25">
      <c r="A6" s="29" t="s">
        <v>152</v>
      </c>
      <c r="B6" s="29"/>
      <c r="C6" s="2"/>
      <c r="D6" s="3"/>
      <c r="E6" s="4" t="s">
        <v>57</v>
      </c>
      <c r="F6" s="8"/>
    </row>
    <row r="7" spans="1:12" ht="4.5" customHeight="1" x14ac:dyDescent="0.25"/>
    <row r="8" spans="1:12" s="8" customFormat="1" ht="30" x14ac:dyDescent="0.25">
      <c r="A8" s="6" t="s">
        <v>1</v>
      </c>
      <c r="B8" s="6" t="s">
        <v>2</v>
      </c>
      <c r="C8" s="6" t="s">
        <v>58</v>
      </c>
      <c r="D8" s="6" t="s">
        <v>4</v>
      </c>
      <c r="E8" s="6" t="s">
        <v>5</v>
      </c>
      <c r="F8" s="6" t="s">
        <v>6</v>
      </c>
      <c r="G8" s="6" t="s">
        <v>7</v>
      </c>
      <c r="H8" s="6" t="s">
        <v>8</v>
      </c>
      <c r="I8" s="6" t="s">
        <v>9</v>
      </c>
      <c r="J8" s="6" t="s">
        <v>10</v>
      </c>
      <c r="K8" s="6" t="s">
        <v>11</v>
      </c>
      <c r="L8" s="6" t="s">
        <v>12</v>
      </c>
    </row>
    <row r="9" spans="1:12" s="8" customFormat="1" ht="60" x14ac:dyDescent="0.25">
      <c r="A9" s="9" t="s">
        <v>59</v>
      </c>
      <c r="B9" s="41" t="s">
        <v>60</v>
      </c>
      <c r="C9" s="41" t="s">
        <v>61</v>
      </c>
      <c r="D9" s="9" t="s">
        <v>62</v>
      </c>
      <c r="E9" s="11" t="s">
        <v>63</v>
      </c>
      <c r="F9" s="9" t="s">
        <v>36</v>
      </c>
      <c r="G9" s="9">
        <v>200</v>
      </c>
      <c r="H9" s="13">
        <v>44652</v>
      </c>
      <c r="I9" s="13">
        <v>44652</v>
      </c>
      <c r="J9" s="47">
        <v>2263224.62</v>
      </c>
      <c r="K9" s="13">
        <v>45261</v>
      </c>
      <c r="L9" s="14"/>
    </row>
    <row r="10" spans="1:12" s="8" customFormat="1" ht="75" x14ac:dyDescent="0.25">
      <c r="A10" s="15" t="s">
        <v>59</v>
      </c>
      <c r="B10" s="15" t="s">
        <v>64</v>
      </c>
      <c r="C10" s="15" t="s">
        <v>65</v>
      </c>
      <c r="D10" s="15" t="s">
        <v>66</v>
      </c>
      <c r="E10" s="16" t="s">
        <v>67</v>
      </c>
      <c r="F10" s="15" t="s">
        <v>36</v>
      </c>
      <c r="G10" s="15">
        <v>8</v>
      </c>
      <c r="H10" s="18">
        <v>44713</v>
      </c>
      <c r="I10" s="18">
        <v>44713</v>
      </c>
      <c r="J10" s="48">
        <v>149757.9</v>
      </c>
      <c r="K10" s="18">
        <v>44958</v>
      </c>
      <c r="L10" s="16"/>
    </row>
    <row r="11" spans="1:12" s="8" customFormat="1" ht="60" x14ac:dyDescent="0.25">
      <c r="A11" s="9" t="s">
        <v>59</v>
      </c>
      <c r="B11" s="41" t="s">
        <v>68</v>
      </c>
      <c r="C11" s="41" t="s">
        <v>69</v>
      </c>
      <c r="D11" s="9" t="s">
        <v>70</v>
      </c>
      <c r="E11" s="11" t="s">
        <v>71</v>
      </c>
      <c r="F11" s="9" t="s">
        <v>36</v>
      </c>
      <c r="G11" s="9">
        <v>8</v>
      </c>
      <c r="H11" s="13">
        <v>44713</v>
      </c>
      <c r="I11" s="13">
        <v>44713</v>
      </c>
      <c r="J11" s="47">
        <v>99899.14</v>
      </c>
      <c r="K11" s="13">
        <v>44958</v>
      </c>
      <c r="L11" s="14"/>
    </row>
    <row r="12" spans="1:12" s="8" customFormat="1" ht="30" x14ac:dyDescent="0.25">
      <c r="A12" s="15" t="s">
        <v>59</v>
      </c>
      <c r="B12" s="15" t="s">
        <v>72</v>
      </c>
      <c r="C12" s="15" t="s">
        <v>73</v>
      </c>
      <c r="D12" s="15" t="s">
        <v>74</v>
      </c>
      <c r="E12" s="16" t="s">
        <v>75</v>
      </c>
      <c r="F12" s="15" t="s">
        <v>36</v>
      </c>
      <c r="G12" s="15">
        <v>8</v>
      </c>
      <c r="H12" s="18">
        <v>44713</v>
      </c>
      <c r="I12" s="18">
        <v>44713</v>
      </c>
      <c r="J12" s="48">
        <v>195000</v>
      </c>
      <c r="K12" s="18">
        <v>44958</v>
      </c>
      <c r="L12" s="16"/>
    </row>
    <row r="13" spans="1:12" s="8" customFormat="1" ht="30" x14ac:dyDescent="0.25">
      <c r="A13" s="9" t="s">
        <v>59</v>
      </c>
      <c r="B13" s="41" t="s">
        <v>76</v>
      </c>
      <c r="C13" s="41" t="s">
        <v>73</v>
      </c>
      <c r="D13" s="9" t="s">
        <v>77</v>
      </c>
      <c r="E13" s="11" t="s">
        <v>78</v>
      </c>
      <c r="F13" s="36" t="s">
        <v>79</v>
      </c>
      <c r="G13" s="9">
        <v>6</v>
      </c>
      <c r="H13" s="13">
        <v>44713</v>
      </c>
      <c r="I13" s="13">
        <v>44713</v>
      </c>
      <c r="J13" s="47">
        <v>187787.81</v>
      </c>
      <c r="K13" s="13">
        <v>44896</v>
      </c>
      <c r="L13" s="14"/>
    </row>
    <row r="14" spans="1:12" s="8" customFormat="1" ht="30" x14ac:dyDescent="0.25">
      <c r="A14" s="15" t="s">
        <v>59</v>
      </c>
      <c r="B14" s="15" t="s">
        <v>80</v>
      </c>
      <c r="C14" s="15" t="s">
        <v>73</v>
      </c>
      <c r="D14" s="15" t="s">
        <v>81</v>
      </c>
      <c r="E14" s="16" t="s">
        <v>82</v>
      </c>
      <c r="F14" s="15" t="s">
        <v>36</v>
      </c>
      <c r="G14" s="15">
        <v>6</v>
      </c>
      <c r="H14" s="18">
        <v>44774</v>
      </c>
      <c r="I14" s="18">
        <v>44774</v>
      </c>
      <c r="J14" s="48">
        <v>91178.588306878315</v>
      </c>
      <c r="K14" s="18">
        <v>44958</v>
      </c>
      <c r="L14" s="16"/>
    </row>
    <row r="15" spans="1:12" s="8" customFormat="1" ht="30" x14ac:dyDescent="0.25">
      <c r="A15" s="9" t="s">
        <v>59</v>
      </c>
      <c r="B15" s="41" t="s">
        <v>83</v>
      </c>
      <c r="C15" s="41" t="s">
        <v>73</v>
      </c>
      <c r="D15" s="9" t="s">
        <v>84</v>
      </c>
      <c r="E15" s="11" t="s">
        <v>85</v>
      </c>
      <c r="F15" s="36" t="s">
        <v>79</v>
      </c>
      <c r="G15" s="9">
        <v>4</v>
      </c>
      <c r="H15" s="13">
        <v>44774</v>
      </c>
      <c r="I15" s="13">
        <v>44774</v>
      </c>
      <c r="J15" s="47">
        <v>137287.04999999999</v>
      </c>
      <c r="K15" s="13">
        <v>44896</v>
      </c>
      <c r="L15" s="14"/>
    </row>
    <row r="16" spans="1:12" s="8" customFormat="1" ht="60" x14ac:dyDescent="0.25">
      <c r="A16" s="15" t="s">
        <v>59</v>
      </c>
      <c r="B16" s="15" t="s">
        <v>86</v>
      </c>
      <c r="C16" s="15" t="s">
        <v>69</v>
      </c>
      <c r="D16" s="15" t="s">
        <v>87</v>
      </c>
      <c r="E16" s="16" t="s">
        <v>88</v>
      </c>
      <c r="F16" s="15" t="s">
        <v>36</v>
      </c>
      <c r="G16" s="15">
        <v>6</v>
      </c>
      <c r="H16" s="18">
        <v>44774</v>
      </c>
      <c r="I16" s="18">
        <v>44774</v>
      </c>
      <c r="J16" s="48">
        <v>76368.430000000022</v>
      </c>
      <c r="K16" s="18">
        <v>44958</v>
      </c>
      <c r="L16" s="16"/>
    </row>
    <row r="17" spans="1:12" s="8" customFormat="1" ht="45" x14ac:dyDescent="0.25">
      <c r="A17" s="9" t="s">
        <v>59</v>
      </c>
      <c r="B17" s="41" t="s">
        <v>89</v>
      </c>
      <c r="C17" s="41" t="s">
        <v>65</v>
      </c>
      <c r="D17" s="9" t="s">
        <v>90</v>
      </c>
      <c r="E17" s="11" t="s">
        <v>91</v>
      </c>
      <c r="F17" s="9" t="s">
        <v>36</v>
      </c>
      <c r="G17" s="9">
        <v>6</v>
      </c>
      <c r="H17" s="13">
        <v>44774</v>
      </c>
      <c r="I17" s="13">
        <v>44774</v>
      </c>
      <c r="J17" s="47">
        <v>66903.710000000006</v>
      </c>
      <c r="K17" s="13">
        <v>44958</v>
      </c>
      <c r="L17" s="14"/>
    </row>
    <row r="18" spans="1:12" s="8" customFormat="1" ht="45" x14ac:dyDescent="0.25">
      <c r="A18" s="15" t="s">
        <v>59</v>
      </c>
      <c r="B18" s="15" t="s">
        <v>92</v>
      </c>
      <c r="C18" s="15" t="s">
        <v>69</v>
      </c>
      <c r="D18" s="15" t="s">
        <v>93</v>
      </c>
      <c r="E18" s="16" t="s">
        <v>94</v>
      </c>
      <c r="F18" s="15" t="s">
        <v>36</v>
      </c>
      <c r="G18" s="15">
        <v>6</v>
      </c>
      <c r="H18" s="18">
        <v>44774</v>
      </c>
      <c r="I18" s="18">
        <v>44774</v>
      </c>
      <c r="J18" s="48">
        <v>39920.981746031699</v>
      </c>
      <c r="K18" s="18">
        <v>44958</v>
      </c>
      <c r="L18" s="16"/>
    </row>
    <row r="19" spans="1:12" ht="45" x14ac:dyDescent="0.25">
      <c r="A19" s="9" t="s">
        <v>95</v>
      </c>
      <c r="B19" s="41" t="s">
        <v>96</v>
      </c>
      <c r="C19" s="41" t="s">
        <v>69</v>
      </c>
      <c r="D19" s="9" t="s">
        <v>97</v>
      </c>
      <c r="E19" s="11" t="s">
        <v>98</v>
      </c>
      <c r="F19" s="36" t="s">
        <v>79</v>
      </c>
      <c r="G19" s="9">
        <v>12</v>
      </c>
      <c r="H19" s="13">
        <v>44593</v>
      </c>
      <c r="I19" s="13">
        <v>44593</v>
      </c>
      <c r="J19" s="47">
        <v>115152.12</v>
      </c>
      <c r="K19" s="13">
        <v>44896</v>
      </c>
      <c r="L19" s="14"/>
    </row>
    <row r="20" spans="1:12" ht="60" x14ac:dyDescent="0.25">
      <c r="A20" s="15" t="s">
        <v>95</v>
      </c>
      <c r="B20" s="15" t="s">
        <v>99</v>
      </c>
      <c r="C20" s="15" t="s">
        <v>65</v>
      </c>
      <c r="D20" s="15" t="s">
        <v>100</v>
      </c>
      <c r="E20" s="16" t="s">
        <v>101</v>
      </c>
      <c r="F20" s="37" t="s">
        <v>79</v>
      </c>
      <c r="G20" s="15">
        <v>11</v>
      </c>
      <c r="H20" s="18">
        <v>44470</v>
      </c>
      <c r="I20" s="18">
        <v>44470</v>
      </c>
      <c r="J20" s="48">
        <v>116896.91</v>
      </c>
      <c r="K20" s="18">
        <v>44713</v>
      </c>
      <c r="L20" s="16"/>
    </row>
    <row r="21" spans="1:12" ht="45" x14ac:dyDescent="0.25">
      <c r="A21" s="9" t="s">
        <v>95</v>
      </c>
      <c r="B21" s="41" t="s">
        <v>102</v>
      </c>
      <c r="C21" s="41" t="s">
        <v>65</v>
      </c>
      <c r="D21" s="9" t="s">
        <v>103</v>
      </c>
      <c r="E21" s="11" t="s">
        <v>104</v>
      </c>
      <c r="F21" s="9" t="s">
        <v>36</v>
      </c>
      <c r="G21" s="9">
        <v>6</v>
      </c>
      <c r="H21" s="13">
        <v>44809</v>
      </c>
      <c r="I21" s="13">
        <v>44809</v>
      </c>
      <c r="J21" s="47">
        <v>30086.497234042552</v>
      </c>
      <c r="K21" s="13">
        <v>44895</v>
      </c>
      <c r="L21" s="14"/>
    </row>
    <row r="22" spans="1:12" ht="45" x14ac:dyDescent="0.25">
      <c r="A22" s="15" t="s">
        <v>95</v>
      </c>
      <c r="B22" s="15" t="s">
        <v>105</v>
      </c>
      <c r="C22" s="15" t="s">
        <v>65</v>
      </c>
      <c r="D22" s="15" t="s">
        <v>106</v>
      </c>
      <c r="E22" s="16" t="s">
        <v>107</v>
      </c>
      <c r="F22" s="15" t="s">
        <v>36</v>
      </c>
      <c r="G22" s="15">
        <v>7</v>
      </c>
      <c r="H22" s="18">
        <v>44802</v>
      </c>
      <c r="I22" s="18">
        <v>44802</v>
      </c>
      <c r="J22" s="48">
        <v>45000</v>
      </c>
      <c r="K22" s="18">
        <v>44895</v>
      </c>
      <c r="L22" s="16"/>
    </row>
    <row r="23" spans="1:12" ht="60" x14ac:dyDescent="0.25">
      <c r="A23" s="9" t="s">
        <v>108</v>
      </c>
      <c r="B23" s="41" t="s">
        <v>60</v>
      </c>
      <c r="C23" s="41" t="s">
        <v>61</v>
      </c>
      <c r="D23" s="9" t="s">
        <v>62</v>
      </c>
      <c r="E23" s="11" t="s">
        <v>63</v>
      </c>
      <c r="F23" s="51" t="s">
        <v>79</v>
      </c>
      <c r="G23" s="9">
        <v>20</v>
      </c>
      <c r="H23" s="13">
        <v>44652</v>
      </c>
      <c r="I23" s="13">
        <v>44652</v>
      </c>
      <c r="J23" s="49">
        <v>2303.7063499999999</v>
      </c>
      <c r="K23" s="13">
        <v>45291</v>
      </c>
      <c r="L23" s="14"/>
    </row>
    <row r="24" spans="1:12" ht="45" x14ac:dyDescent="0.25">
      <c r="A24" s="15" t="s">
        <v>108</v>
      </c>
      <c r="B24" s="15" t="s">
        <v>109</v>
      </c>
      <c r="C24" s="15" t="s">
        <v>65</v>
      </c>
      <c r="D24" s="15" t="s">
        <v>110</v>
      </c>
      <c r="E24" s="16" t="s">
        <v>111</v>
      </c>
      <c r="F24" s="15" t="s">
        <v>36</v>
      </c>
      <c r="G24" s="15">
        <v>12</v>
      </c>
      <c r="H24" s="18">
        <v>45058</v>
      </c>
      <c r="I24" s="18">
        <v>45443</v>
      </c>
      <c r="J24" s="50">
        <v>100000</v>
      </c>
      <c r="K24" s="18">
        <v>45349</v>
      </c>
      <c r="L24" s="16"/>
    </row>
    <row r="25" spans="1:12" ht="45" x14ac:dyDescent="0.25">
      <c r="A25" s="9" t="s">
        <v>108</v>
      </c>
      <c r="B25" s="41" t="s">
        <v>112</v>
      </c>
      <c r="C25" s="41" t="s">
        <v>73</v>
      </c>
      <c r="D25" s="9" t="s">
        <v>113</v>
      </c>
      <c r="E25" s="11" t="s">
        <v>114</v>
      </c>
      <c r="F25" s="51" t="s">
        <v>79</v>
      </c>
      <c r="G25" s="9">
        <v>12</v>
      </c>
      <c r="H25" s="13">
        <v>45062</v>
      </c>
      <c r="I25" s="13">
        <v>45443</v>
      </c>
      <c r="J25" s="49">
        <v>119583.29</v>
      </c>
      <c r="K25" s="13">
        <v>45291</v>
      </c>
      <c r="L25" s="14"/>
    </row>
    <row r="26" spans="1:12" ht="45" x14ac:dyDescent="0.25">
      <c r="A26" s="15" t="s">
        <v>108</v>
      </c>
      <c r="B26" s="15" t="s">
        <v>115</v>
      </c>
      <c r="C26" s="15" t="s">
        <v>73</v>
      </c>
      <c r="D26" s="15" t="s">
        <v>81</v>
      </c>
      <c r="E26" s="16" t="s">
        <v>116</v>
      </c>
      <c r="F26" s="37" t="s">
        <v>79</v>
      </c>
      <c r="G26" s="15">
        <v>12</v>
      </c>
      <c r="H26" s="18">
        <v>45062</v>
      </c>
      <c r="I26" s="18">
        <v>45443</v>
      </c>
      <c r="J26" s="50">
        <v>149836.35</v>
      </c>
      <c r="K26" s="18">
        <v>45229</v>
      </c>
      <c r="L26" s="16"/>
    </row>
    <row r="27" spans="1:12" ht="45" x14ac:dyDescent="0.25">
      <c r="A27" s="9" t="s">
        <v>108</v>
      </c>
      <c r="B27" s="41" t="s">
        <v>117</v>
      </c>
      <c r="C27" s="41" t="s">
        <v>73</v>
      </c>
      <c r="D27" s="9" t="s">
        <v>118</v>
      </c>
      <c r="E27" s="11" t="s">
        <v>119</v>
      </c>
      <c r="F27" s="51" t="s">
        <v>79</v>
      </c>
      <c r="G27" s="9">
        <v>12</v>
      </c>
      <c r="H27" s="13">
        <v>45062</v>
      </c>
      <c r="I27" s="13">
        <v>45443</v>
      </c>
      <c r="J27" s="49">
        <v>118851.13</v>
      </c>
      <c r="K27" s="13">
        <v>45229</v>
      </c>
      <c r="L27" s="14"/>
    </row>
    <row r="28" spans="1:12" ht="45" x14ac:dyDescent="0.25">
      <c r="A28" s="15" t="s">
        <v>108</v>
      </c>
      <c r="B28" s="15" t="s">
        <v>120</v>
      </c>
      <c r="C28" s="15" t="s">
        <v>73</v>
      </c>
      <c r="D28" s="15" t="s">
        <v>121</v>
      </c>
      <c r="E28" s="16" t="s">
        <v>122</v>
      </c>
      <c r="F28" s="37" t="s">
        <v>79</v>
      </c>
      <c r="G28" s="15">
        <v>12</v>
      </c>
      <c r="H28" s="18">
        <v>45062</v>
      </c>
      <c r="I28" s="18">
        <v>45443</v>
      </c>
      <c r="J28" s="50">
        <v>119779.52</v>
      </c>
      <c r="K28" s="18">
        <v>45260</v>
      </c>
      <c r="L28" s="16"/>
    </row>
    <row r="29" spans="1:12" ht="45" x14ac:dyDescent="0.25">
      <c r="A29" s="9" t="s">
        <v>108</v>
      </c>
      <c r="B29" s="41" t="s">
        <v>123</v>
      </c>
      <c r="C29" s="41" t="s">
        <v>73</v>
      </c>
      <c r="D29" s="9" t="s">
        <v>124</v>
      </c>
      <c r="E29" s="11" t="s">
        <v>125</v>
      </c>
      <c r="F29" s="13" t="s">
        <v>36</v>
      </c>
      <c r="G29" s="9">
        <v>12</v>
      </c>
      <c r="H29" s="13">
        <v>45062</v>
      </c>
      <c r="I29" s="13">
        <v>45443</v>
      </c>
      <c r="J29" s="49">
        <v>114235.53</v>
      </c>
      <c r="K29" s="13">
        <v>45381</v>
      </c>
      <c r="L29" s="14"/>
    </row>
    <row r="30" spans="1:12" ht="45" x14ac:dyDescent="0.25">
      <c r="A30" s="15" t="s">
        <v>108</v>
      </c>
      <c r="B30" s="15" t="s">
        <v>126</v>
      </c>
      <c r="C30" s="15" t="s">
        <v>73</v>
      </c>
      <c r="D30" s="15" t="s">
        <v>127</v>
      </c>
      <c r="E30" s="16" t="s">
        <v>128</v>
      </c>
      <c r="F30" s="37" t="s">
        <v>79</v>
      </c>
      <c r="G30" s="15">
        <v>14</v>
      </c>
      <c r="H30" s="18">
        <v>45071</v>
      </c>
      <c r="I30" s="18">
        <v>45497</v>
      </c>
      <c r="J30" s="50">
        <v>94178.3</v>
      </c>
      <c r="K30" s="18">
        <v>45291</v>
      </c>
      <c r="L30" s="16"/>
    </row>
    <row r="31" spans="1:12" ht="45" x14ac:dyDescent="0.25">
      <c r="A31" s="9" t="s">
        <v>108</v>
      </c>
      <c r="B31" s="41" t="s">
        <v>129</v>
      </c>
      <c r="C31" s="41" t="s">
        <v>73</v>
      </c>
      <c r="D31" s="9" t="s">
        <v>130</v>
      </c>
      <c r="E31" s="11" t="s">
        <v>131</v>
      </c>
      <c r="F31" s="13" t="s">
        <v>36</v>
      </c>
      <c r="G31" s="9">
        <v>15</v>
      </c>
      <c r="H31" s="13">
        <v>45100</v>
      </c>
      <c r="I31" s="13">
        <v>45557</v>
      </c>
      <c r="J31" s="49">
        <v>120000</v>
      </c>
      <c r="K31" s="13">
        <v>45317</v>
      </c>
      <c r="L31" s="14"/>
    </row>
    <row r="32" spans="1:12" ht="60" x14ac:dyDescent="0.25">
      <c r="A32" s="15" t="s">
        <v>108</v>
      </c>
      <c r="B32" s="15" t="s">
        <v>132</v>
      </c>
      <c r="C32" s="15" t="s">
        <v>133</v>
      </c>
      <c r="D32" s="15" t="s">
        <v>134</v>
      </c>
      <c r="E32" s="16" t="s">
        <v>135</v>
      </c>
      <c r="F32" s="37" t="s">
        <v>79</v>
      </c>
      <c r="G32" s="15">
        <v>16</v>
      </c>
      <c r="H32" s="18">
        <v>45100</v>
      </c>
      <c r="I32" s="18">
        <v>45587</v>
      </c>
      <c r="J32" s="50">
        <v>95636.11</v>
      </c>
      <c r="K32" s="18">
        <v>45291</v>
      </c>
      <c r="L32" s="16"/>
    </row>
    <row r="33" spans="1:12" ht="45" x14ac:dyDescent="0.25">
      <c r="A33" s="9" t="s">
        <v>108</v>
      </c>
      <c r="B33" s="41" t="s">
        <v>136</v>
      </c>
      <c r="C33" s="41" t="s">
        <v>73</v>
      </c>
      <c r="D33" s="9" t="s">
        <v>137</v>
      </c>
      <c r="E33" s="11" t="s">
        <v>138</v>
      </c>
      <c r="F33" s="51" t="s">
        <v>79</v>
      </c>
      <c r="G33" s="9">
        <v>12</v>
      </c>
      <c r="H33" s="13">
        <v>45062</v>
      </c>
      <c r="I33" s="13">
        <v>45443</v>
      </c>
      <c r="J33" s="49">
        <v>120000</v>
      </c>
      <c r="K33" s="13">
        <v>45291</v>
      </c>
      <c r="L33" s="14"/>
    </row>
    <row r="34" spans="1:12" ht="45" x14ac:dyDescent="0.25">
      <c r="A34" s="15" t="s">
        <v>108</v>
      </c>
      <c r="B34" s="15" t="s">
        <v>139</v>
      </c>
      <c r="C34" s="15" t="s">
        <v>73</v>
      </c>
      <c r="D34" s="15" t="s">
        <v>140</v>
      </c>
      <c r="E34" s="16" t="s">
        <v>141</v>
      </c>
      <c r="F34" s="37" t="s">
        <v>79</v>
      </c>
      <c r="G34" s="15">
        <v>12</v>
      </c>
      <c r="H34" s="18">
        <v>45062</v>
      </c>
      <c r="I34" s="18">
        <v>45443</v>
      </c>
      <c r="J34" s="50">
        <v>120000</v>
      </c>
      <c r="K34" s="18">
        <v>45291</v>
      </c>
      <c r="L34" s="16"/>
    </row>
    <row r="35" spans="1:12" ht="45" x14ac:dyDescent="0.25">
      <c r="A35" s="9" t="s">
        <v>108</v>
      </c>
      <c r="B35" s="41" t="s">
        <v>142</v>
      </c>
      <c r="C35" s="41" t="s">
        <v>73</v>
      </c>
      <c r="D35" s="9" t="s">
        <v>143</v>
      </c>
      <c r="E35" s="11" t="s">
        <v>144</v>
      </c>
      <c r="F35" s="51" t="s">
        <v>79</v>
      </c>
      <c r="G35" s="9">
        <v>12</v>
      </c>
      <c r="H35" s="13">
        <v>45062</v>
      </c>
      <c r="I35" s="13">
        <v>45443</v>
      </c>
      <c r="J35" s="49">
        <v>119762.99</v>
      </c>
      <c r="K35" s="13">
        <v>45310</v>
      </c>
      <c r="L35" s="14"/>
    </row>
    <row r="36" spans="1:12" ht="45" x14ac:dyDescent="0.25">
      <c r="A36" s="15" t="s">
        <v>108</v>
      </c>
      <c r="B36" s="15" t="s">
        <v>145</v>
      </c>
      <c r="C36" s="15" t="s">
        <v>73</v>
      </c>
      <c r="D36" s="15" t="s">
        <v>146</v>
      </c>
      <c r="E36" s="16" t="s">
        <v>147</v>
      </c>
      <c r="F36" s="37" t="s">
        <v>79</v>
      </c>
      <c r="G36" s="15">
        <v>12</v>
      </c>
      <c r="H36" s="18">
        <v>45075</v>
      </c>
      <c r="I36" s="18">
        <v>45443</v>
      </c>
      <c r="J36" s="50">
        <v>120000</v>
      </c>
      <c r="K36" s="18">
        <v>45291</v>
      </c>
      <c r="L36" s="16"/>
    </row>
    <row r="37" spans="1:12" ht="30" x14ac:dyDescent="0.25">
      <c r="A37" s="9" t="s">
        <v>108</v>
      </c>
      <c r="B37" s="41" t="s">
        <v>148</v>
      </c>
      <c r="C37" s="41" t="s">
        <v>133</v>
      </c>
      <c r="D37" s="9" t="s">
        <v>149</v>
      </c>
      <c r="E37" s="11" t="s">
        <v>150</v>
      </c>
      <c r="F37" s="13" t="s">
        <v>36</v>
      </c>
      <c r="G37" s="9">
        <v>18</v>
      </c>
      <c r="H37" s="13">
        <v>45180</v>
      </c>
      <c r="I37" s="13">
        <v>45760</v>
      </c>
      <c r="J37" s="49">
        <v>99702.92</v>
      </c>
      <c r="K37" s="13">
        <v>45322</v>
      </c>
      <c r="L37" s="14"/>
    </row>
  </sheetData>
  <mergeCells count="2">
    <mergeCell ref="A4:L4"/>
    <mergeCell ref="A6:B6"/>
  </mergeCells>
  <conditionalFormatting sqref="F13">
    <cfRule type="cellIs" dxfId="12" priority="2" operator="equal">
      <formula>"Execução"</formula>
    </cfRule>
  </conditionalFormatting>
  <conditionalFormatting sqref="F20">
    <cfRule type="cellIs" dxfId="11" priority="1" operator="equal">
      <formula>"Execução"</formula>
    </cfRule>
  </conditionalFormatting>
  <conditionalFormatting sqref="F23">
    <cfRule type="cellIs" dxfId="10" priority="3"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2D81C-31FE-4374-A30B-226164B6BF21}">
  <dimension ref="A3:L28"/>
  <sheetViews>
    <sheetView showGridLines="0" zoomScaleNormal="100" workbookViewId="0">
      <selection activeCell="D16" sqref="D16"/>
    </sheetView>
  </sheetViews>
  <sheetFormatPr defaultRowHeight="15" x14ac:dyDescent="0.25"/>
  <cols>
    <col min="1" max="1" width="12.28515625" customWidth="1"/>
    <col min="2" max="2" width="32.28515625" customWidth="1"/>
    <col min="3" max="3" width="16.5703125" bestFit="1" customWidth="1"/>
    <col min="4" max="4" width="37.140625" customWidth="1"/>
    <col min="5" max="5" width="130.7109375" style="1" customWidth="1"/>
    <col min="6" max="6" width="11.140625" style="40" customWidth="1"/>
    <col min="7" max="7" width="8.85546875" style="40" customWidth="1"/>
    <col min="8" max="8" width="8.5703125" style="40" customWidth="1"/>
    <col min="9" max="9" width="9.140625" style="40" customWidth="1"/>
    <col min="10" max="10" width="12.42578125" style="40" bestFit="1" customWidth="1"/>
    <col min="11" max="11" width="10.7109375" style="40" bestFit="1" customWidth="1"/>
    <col min="12" max="12" width="20.7109375" customWidth="1"/>
  </cols>
  <sheetData>
    <row r="3" spans="1:12" ht="29.25" customHeight="1" x14ac:dyDescent="0.25"/>
    <row r="4" spans="1:12" ht="21" customHeight="1" x14ac:dyDescent="0.25">
      <c r="A4" s="28" t="s">
        <v>0</v>
      </c>
      <c r="B4" s="28"/>
      <c r="C4" s="28"/>
      <c r="D4" s="28"/>
      <c r="E4" s="28"/>
      <c r="F4" s="28"/>
      <c r="G4" s="28"/>
      <c r="H4" s="28"/>
      <c r="I4" s="28"/>
      <c r="J4" s="28"/>
      <c r="K4" s="28"/>
      <c r="L4" s="28"/>
    </row>
    <row r="5" spans="1:12" ht="4.5" customHeight="1" x14ac:dyDescent="0.25"/>
    <row r="6" spans="1:12" s="5" customFormat="1" ht="15.75" x14ac:dyDescent="0.25">
      <c r="A6" s="29" t="s">
        <v>152</v>
      </c>
      <c r="B6" s="29"/>
      <c r="C6" s="2"/>
      <c r="D6" s="3"/>
      <c r="E6" s="4"/>
      <c r="F6" s="8"/>
      <c r="G6" s="8"/>
      <c r="H6" s="8"/>
      <c r="I6" s="8"/>
      <c r="J6" s="8"/>
      <c r="K6" s="8"/>
    </row>
    <row r="7" spans="1:12" ht="4.5" customHeight="1" x14ac:dyDescent="0.25"/>
    <row r="8" spans="1:12" s="8" customFormat="1" ht="45" x14ac:dyDescent="0.25">
      <c r="A8" s="6" t="s">
        <v>1</v>
      </c>
      <c r="B8" s="6" t="s">
        <v>2</v>
      </c>
      <c r="C8" s="6" t="s">
        <v>3</v>
      </c>
      <c r="D8" s="6" t="s">
        <v>4</v>
      </c>
      <c r="E8" s="6" t="s">
        <v>5</v>
      </c>
      <c r="F8" s="6" t="s">
        <v>6</v>
      </c>
      <c r="G8" s="6" t="s">
        <v>7</v>
      </c>
      <c r="H8" s="6" t="s">
        <v>8</v>
      </c>
      <c r="I8" s="6" t="s">
        <v>9</v>
      </c>
      <c r="J8" s="6" t="s">
        <v>10</v>
      </c>
      <c r="K8" s="6" t="s">
        <v>11</v>
      </c>
      <c r="L8" s="6" t="s">
        <v>12</v>
      </c>
    </row>
    <row r="9" spans="1:12" s="8" customFormat="1" ht="45" x14ac:dyDescent="0.25">
      <c r="A9" s="42" t="s">
        <v>153</v>
      </c>
      <c r="B9" s="43" t="s">
        <v>154</v>
      </c>
      <c r="C9" s="41" t="s">
        <v>61</v>
      </c>
      <c r="D9" s="11" t="s">
        <v>155</v>
      </c>
      <c r="E9" s="11" t="s">
        <v>156</v>
      </c>
      <c r="F9" s="32" t="s">
        <v>36</v>
      </c>
      <c r="G9" s="9">
        <v>24</v>
      </c>
      <c r="H9" s="13">
        <v>45200</v>
      </c>
      <c r="I9" s="13">
        <v>45200</v>
      </c>
      <c r="J9" s="41">
        <v>4296653.1500000004</v>
      </c>
      <c r="K9" s="13">
        <v>45931</v>
      </c>
      <c r="L9" s="14"/>
    </row>
    <row r="10" spans="1:12" s="8" customFormat="1" ht="45" x14ac:dyDescent="0.25">
      <c r="A10" s="44" t="s">
        <v>153</v>
      </c>
      <c r="B10" s="15" t="s">
        <v>157</v>
      </c>
      <c r="C10" s="15" t="s">
        <v>158</v>
      </c>
      <c r="D10" s="16" t="s">
        <v>159</v>
      </c>
      <c r="E10" s="16" t="s">
        <v>160</v>
      </c>
      <c r="F10" s="35" t="s">
        <v>36</v>
      </c>
      <c r="G10" s="15">
        <v>24</v>
      </c>
      <c r="H10" s="18">
        <v>45202</v>
      </c>
      <c r="I10" s="18">
        <v>45202</v>
      </c>
      <c r="J10" s="46">
        <v>459834.13559999998</v>
      </c>
      <c r="K10" s="18">
        <v>45933</v>
      </c>
      <c r="L10" s="16"/>
    </row>
    <row r="11" spans="1:12" s="8" customFormat="1" ht="45" x14ac:dyDescent="0.25">
      <c r="A11" s="42" t="s">
        <v>153</v>
      </c>
      <c r="B11" s="43" t="s">
        <v>161</v>
      </c>
      <c r="C11" s="41" t="s">
        <v>65</v>
      </c>
      <c r="D11" s="11" t="s">
        <v>162</v>
      </c>
      <c r="E11" s="11" t="s">
        <v>163</v>
      </c>
      <c r="F11" s="32" t="s">
        <v>36</v>
      </c>
      <c r="G11" s="9">
        <v>23</v>
      </c>
      <c r="H11" s="13">
        <v>44793</v>
      </c>
      <c r="I11" s="13">
        <v>44793</v>
      </c>
      <c r="J11" s="41">
        <v>1042500</v>
      </c>
      <c r="K11" s="13">
        <v>45473</v>
      </c>
      <c r="L11" s="14"/>
    </row>
    <row r="12" spans="1:12" s="8" customFormat="1" ht="45" x14ac:dyDescent="0.25">
      <c r="A12" s="44" t="s">
        <v>153</v>
      </c>
      <c r="B12" s="45" t="s">
        <v>164</v>
      </c>
      <c r="C12" s="15" t="s">
        <v>65</v>
      </c>
      <c r="D12" s="16" t="s">
        <v>165</v>
      </c>
      <c r="E12" s="16" t="s">
        <v>166</v>
      </c>
      <c r="F12" s="35" t="s">
        <v>36</v>
      </c>
      <c r="G12" s="15">
        <v>17</v>
      </c>
      <c r="H12" s="18">
        <v>44960</v>
      </c>
      <c r="I12" s="18">
        <v>44960</v>
      </c>
      <c r="J12" s="46">
        <v>293317.11</v>
      </c>
      <c r="K12" s="18">
        <v>45473</v>
      </c>
      <c r="L12" s="16"/>
    </row>
    <row r="13" spans="1:12" s="8" customFormat="1" ht="45" x14ac:dyDescent="0.25">
      <c r="A13" s="42" t="s">
        <v>153</v>
      </c>
      <c r="B13" s="43" t="s">
        <v>167</v>
      </c>
      <c r="C13" s="41" t="s">
        <v>69</v>
      </c>
      <c r="D13" s="11" t="s">
        <v>168</v>
      </c>
      <c r="E13" s="11" t="s">
        <v>169</v>
      </c>
      <c r="F13" s="32" t="s">
        <v>36</v>
      </c>
      <c r="G13" s="9">
        <v>24</v>
      </c>
      <c r="H13" s="13">
        <v>44953</v>
      </c>
      <c r="I13" s="13">
        <v>44953</v>
      </c>
      <c r="J13" s="41">
        <v>350000</v>
      </c>
      <c r="K13" s="13">
        <v>45657</v>
      </c>
      <c r="L13" s="14"/>
    </row>
    <row r="14" spans="1:12" s="8" customFormat="1" ht="45" x14ac:dyDescent="0.25">
      <c r="A14" s="44" t="s">
        <v>153</v>
      </c>
      <c r="B14" s="45" t="s">
        <v>170</v>
      </c>
      <c r="C14" s="15" t="s">
        <v>69</v>
      </c>
      <c r="D14" s="16" t="s">
        <v>171</v>
      </c>
      <c r="E14" s="16" t="s">
        <v>172</v>
      </c>
      <c r="F14" s="35" t="s">
        <v>36</v>
      </c>
      <c r="G14" s="15">
        <v>20</v>
      </c>
      <c r="H14" s="18">
        <v>44956</v>
      </c>
      <c r="I14" s="18">
        <v>44956</v>
      </c>
      <c r="J14" s="46">
        <v>329369.48</v>
      </c>
      <c r="K14" s="18">
        <v>45535</v>
      </c>
      <c r="L14" s="16"/>
    </row>
    <row r="15" spans="1:12" s="8" customFormat="1" ht="30" x14ac:dyDescent="0.25">
      <c r="A15" s="42" t="s">
        <v>153</v>
      </c>
      <c r="B15" s="43" t="s">
        <v>173</v>
      </c>
      <c r="C15" s="41" t="s">
        <v>69</v>
      </c>
      <c r="D15" s="11" t="s">
        <v>174</v>
      </c>
      <c r="E15" s="11" t="s">
        <v>175</v>
      </c>
      <c r="F15" s="32" t="s">
        <v>36</v>
      </c>
      <c r="G15" s="9">
        <v>20</v>
      </c>
      <c r="H15" s="13">
        <v>44956</v>
      </c>
      <c r="I15" s="13">
        <v>44956</v>
      </c>
      <c r="J15" s="41">
        <v>325368.02</v>
      </c>
      <c r="K15" s="13">
        <v>45535</v>
      </c>
      <c r="L15" s="14"/>
    </row>
    <row r="16" spans="1:12" s="8" customFormat="1" ht="45" x14ac:dyDescent="0.25">
      <c r="A16" s="44" t="s">
        <v>153</v>
      </c>
      <c r="B16" s="45" t="s">
        <v>176</v>
      </c>
      <c r="C16" s="15" t="s">
        <v>69</v>
      </c>
      <c r="D16" s="16" t="s">
        <v>177</v>
      </c>
      <c r="E16" s="16" t="s">
        <v>178</v>
      </c>
      <c r="F16" s="35" t="s">
        <v>36</v>
      </c>
      <c r="G16" s="15">
        <v>20</v>
      </c>
      <c r="H16" s="18">
        <v>44956</v>
      </c>
      <c r="I16" s="18">
        <v>44956</v>
      </c>
      <c r="J16" s="46">
        <v>326000</v>
      </c>
      <c r="K16" s="18">
        <v>45535</v>
      </c>
      <c r="L16" s="16"/>
    </row>
    <row r="17" spans="1:12" s="8" customFormat="1" ht="45" x14ac:dyDescent="0.25">
      <c r="A17" s="42" t="s">
        <v>153</v>
      </c>
      <c r="B17" s="43" t="s">
        <v>179</v>
      </c>
      <c r="C17" s="41" t="s">
        <v>69</v>
      </c>
      <c r="D17" s="11" t="s">
        <v>180</v>
      </c>
      <c r="E17" s="11" t="s">
        <v>181</v>
      </c>
      <c r="F17" s="32" t="s">
        <v>36</v>
      </c>
      <c r="G17" s="9">
        <v>19</v>
      </c>
      <c r="H17" s="13">
        <v>44960</v>
      </c>
      <c r="I17" s="13">
        <v>44960</v>
      </c>
      <c r="J17" s="41">
        <v>442009.7</v>
      </c>
      <c r="K17" s="13">
        <v>45535</v>
      </c>
      <c r="L17" s="14"/>
    </row>
    <row r="18" spans="1:12" s="8" customFormat="1" ht="45" x14ac:dyDescent="0.25">
      <c r="A18" s="44" t="s">
        <v>153</v>
      </c>
      <c r="B18" s="45" t="s">
        <v>182</v>
      </c>
      <c r="C18" s="15" t="s">
        <v>69</v>
      </c>
      <c r="D18" s="16" t="s">
        <v>183</v>
      </c>
      <c r="E18" s="16" t="s">
        <v>184</v>
      </c>
      <c r="F18" s="35" t="s">
        <v>36</v>
      </c>
      <c r="G18" s="15">
        <v>12</v>
      </c>
      <c r="H18" s="18">
        <v>45108</v>
      </c>
      <c r="I18" s="18">
        <v>45108</v>
      </c>
      <c r="J18" s="46">
        <v>48525.96</v>
      </c>
      <c r="K18" s="18">
        <v>45474</v>
      </c>
      <c r="L18" s="16"/>
    </row>
    <row r="19" spans="1:12" s="8" customFormat="1" ht="30" x14ac:dyDescent="0.25">
      <c r="A19" s="42" t="s">
        <v>153</v>
      </c>
      <c r="B19" s="43" t="s">
        <v>185</v>
      </c>
      <c r="C19" s="41" t="s">
        <v>69</v>
      </c>
      <c r="D19" s="11" t="s">
        <v>186</v>
      </c>
      <c r="E19" s="11" t="s">
        <v>187</v>
      </c>
      <c r="F19" s="32" t="s">
        <v>36</v>
      </c>
      <c r="G19" s="9">
        <v>12</v>
      </c>
      <c r="H19" s="13">
        <v>45110</v>
      </c>
      <c r="I19" s="13">
        <v>45110</v>
      </c>
      <c r="J19" s="41">
        <v>244929.42</v>
      </c>
      <c r="K19" s="13">
        <v>45476</v>
      </c>
      <c r="L19" s="14"/>
    </row>
    <row r="20" spans="1:12" s="8" customFormat="1" ht="45" x14ac:dyDescent="0.25">
      <c r="A20" s="44" t="s">
        <v>153</v>
      </c>
      <c r="B20" s="45" t="s">
        <v>188</v>
      </c>
      <c r="C20" s="15" t="s">
        <v>69</v>
      </c>
      <c r="D20" s="16" t="s">
        <v>189</v>
      </c>
      <c r="E20" s="16" t="s">
        <v>190</v>
      </c>
      <c r="F20" s="35" t="s">
        <v>36</v>
      </c>
      <c r="G20" s="15">
        <v>12</v>
      </c>
      <c r="H20" s="18">
        <v>45124</v>
      </c>
      <c r="I20" s="18">
        <v>45124</v>
      </c>
      <c r="J20" s="46">
        <v>320400.90000000002</v>
      </c>
      <c r="K20" s="18">
        <v>45490</v>
      </c>
      <c r="L20" s="16"/>
    </row>
    <row r="21" spans="1:12" s="8" customFormat="1" ht="45" x14ac:dyDescent="0.25">
      <c r="A21" s="42" t="s">
        <v>153</v>
      </c>
      <c r="B21" s="43" t="s">
        <v>191</v>
      </c>
      <c r="C21" s="41" t="s">
        <v>69</v>
      </c>
      <c r="D21" s="11" t="s">
        <v>192</v>
      </c>
      <c r="E21" s="11" t="s">
        <v>190</v>
      </c>
      <c r="F21" s="32" t="s">
        <v>36</v>
      </c>
      <c r="G21" s="9">
        <v>12</v>
      </c>
      <c r="H21" s="13">
        <v>45124</v>
      </c>
      <c r="I21" s="13">
        <v>45124</v>
      </c>
      <c r="J21" s="41">
        <v>320357.28999999998</v>
      </c>
      <c r="K21" s="13">
        <v>45490</v>
      </c>
      <c r="L21" s="14"/>
    </row>
    <row r="22" spans="1:12" s="8" customFormat="1" ht="45" x14ac:dyDescent="0.25">
      <c r="A22" s="44" t="s">
        <v>153</v>
      </c>
      <c r="B22" s="45" t="s">
        <v>193</v>
      </c>
      <c r="C22" s="15" t="s">
        <v>69</v>
      </c>
      <c r="D22" s="16" t="s">
        <v>194</v>
      </c>
      <c r="E22" s="16" t="s">
        <v>190</v>
      </c>
      <c r="F22" s="35" t="s">
        <v>36</v>
      </c>
      <c r="G22" s="15">
        <v>12</v>
      </c>
      <c r="H22" s="18">
        <v>45125</v>
      </c>
      <c r="I22" s="18">
        <v>45125</v>
      </c>
      <c r="J22" s="46">
        <v>125336.71</v>
      </c>
      <c r="K22" s="18">
        <v>45491</v>
      </c>
      <c r="L22" s="16"/>
    </row>
    <row r="23" spans="1:12" s="8" customFormat="1" ht="30" x14ac:dyDescent="0.25">
      <c r="A23" s="42" t="s">
        <v>153</v>
      </c>
      <c r="B23" s="43" t="s">
        <v>195</v>
      </c>
      <c r="C23" s="41" t="s">
        <v>69</v>
      </c>
      <c r="D23" s="11" t="s">
        <v>196</v>
      </c>
      <c r="E23" s="11" t="s">
        <v>197</v>
      </c>
      <c r="F23" s="32" t="s">
        <v>36</v>
      </c>
      <c r="G23" s="9">
        <v>12</v>
      </c>
      <c r="H23" s="13">
        <v>45124</v>
      </c>
      <c r="I23" s="13">
        <v>45124</v>
      </c>
      <c r="J23" s="41">
        <v>292028.83</v>
      </c>
      <c r="K23" s="13">
        <v>45490</v>
      </c>
      <c r="L23" s="14"/>
    </row>
    <row r="24" spans="1:12" s="8" customFormat="1" ht="30" x14ac:dyDescent="0.25">
      <c r="A24" s="44" t="s">
        <v>153</v>
      </c>
      <c r="B24" s="45" t="s">
        <v>198</v>
      </c>
      <c r="C24" s="15" t="s">
        <v>73</v>
      </c>
      <c r="D24" s="16" t="s">
        <v>199</v>
      </c>
      <c r="E24" s="16" t="s">
        <v>200</v>
      </c>
      <c r="F24" s="35" t="s">
        <v>36</v>
      </c>
      <c r="G24" s="15">
        <v>20</v>
      </c>
      <c r="H24" s="18">
        <v>44953</v>
      </c>
      <c r="I24" s="18">
        <v>44953</v>
      </c>
      <c r="J24" s="46">
        <v>117819.24</v>
      </c>
      <c r="K24" s="18">
        <v>45535</v>
      </c>
      <c r="L24" s="16"/>
    </row>
    <row r="25" spans="1:12" s="8" customFormat="1" ht="30" x14ac:dyDescent="0.25">
      <c r="A25" s="42" t="s">
        <v>153</v>
      </c>
      <c r="B25" s="43" t="s">
        <v>201</v>
      </c>
      <c r="C25" s="41" t="s">
        <v>73</v>
      </c>
      <c r="D25" s="11" t="s">
        <v>202</v>
      </c>
      <c r="E25" s="11" t="s">
        <v>203</v>
      </c>
      <c r="F25" s="32" t="s">
        <v>36</v>
      </c>
      <c r="G25" s="9">
        <v>20</v>
      </c>
      <c r="H25" s="13">
        <v>44953</v>
      </c>
      <c r="I25" s="13">
        <v>44953</v>
      </c>
      <c r="J25" s="41">
        <v>180000</v>
      </c>
      <c r="K25" s="13">
        <v>45535</v>
      </c>
      <c r="L25" s="14"/>
    </row>
    <row r="26" spans="1:12" s="8" customFormat="1" ht="30" x14ac:dyDescent="0.25">
      <c r="A26" s="44" t="s">
        <v>153</v>
      </c>
      <c r="B26" s="45" t="s">
        <v>204</v>
      </c>
      <c r="C26" s="15" t="s">
        <v>73</v>
      </c>
      <c r="D26" s="16" t="s">
        <v>205</v>
      </c>
      <c r="E26" s="16" t="s">
        <v>206</v>
      </c>
      <c r="F26" s="35" t="s">
        <v>36</v>
      </c>
      <c r="G26" s="15">
        <v>17</v>
      </c>
      <c r="H26" s="18">
        <v>44959</v>
      </c>
      <c r="I26" s="18">
        <v>44959</v>
      </c>
      <c r="J26" s="46">
        <v>180000</v>
      </c>
      <c r="K26" s="18">
        <v>45473</v>
      </c>
      <c r="L26" s="16"/>
    </row>
    <row r="27" spans="1:12" s="8" customFormat="1" ht="30" x14ac:dyDescent="0.25">
      <c r="A27" s="42" t="s">
        <v>153</v>
      </c>
      <c r="B27" s="43" t="s">
        <v>207</v>
      </c>
      <c r="C27" s="41" t="s">
        <v>73</v>
      </c>
      <c r="D27" s="11" t="s">
        <v>208</v>
      </c>
      <c r="E27" s="11" t="s">
        <v>209</v>
      </c>
      <c r="F27" s="32" t="s">
        <v>36</v>
      </c>
      <c r="G27" s="9">
        <v>19</v>
      </c>
      <c r="H27" s="13">
        <v>44960</v>
      </c>
      <c r="I27" s="13">
        <v>44960</v>
      </c>
      <c r="J27" s="41">
        <v>180000</v>
      </c>
      <c r="K27" s="13">
        <v>45535</v>
      </c>
      <c r="L27" s="14"/>
    </row>
    <row r="28" spans="1:12" s="8" customFormat="1" ht="30" x14ac:dyDescent="0.25">
      <c r="A28" s="44" t="s">
        <v>153</v>
      </c>
      <c r="B28" s="45" t="s">
        <v>210</v>
      </c>
      <c r="C28" s="15" t="s">
        <v>73</v>
      </c>
      <c r="D28" s="16" t="s">
        <v>211</v>
      </c>
      <c r="E28" s="16" t="s">
        <v>212</v>
      </c>
      <c r="F28" s="35" t="s">
        <v>36</v>
      </c>
      <c r="G28" s="15">
        <v>12</v>
      </c>
      <c r="H28" s="18">
        <v>44760</v>
      </c>
      <c r="I28" s="18">
        <v>44760</v>
      </c>
      <c r="J28" s="46">
        <v>170149.44</v>
      </c>
      <c r="K28" s="18">
        <v>45491</v>
      </c>
      <c r="L28" s="16"/>
    </row>
  </sheetData>
  <mergeCells count="2">
    <mergeCell ref="A4:L4"/>
    <mergeCell ref="A6:B6"/>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8AAD5-742B-4A9D-A615-7FE608DE11E6}">
  <dimension ref="A3:L93"/>
  <sheetViews>
    <sheetView showGridLines="0" zoomScaleNormal="100" workbookViewId="0">
      <selection activeCell="J93" sqref="J9:J93"/>
    </sheetView>
  </sheetViews>
  <sheetFormatPr defaultRowHeight="15" x14ac:dyDescent="0.25"/>
  <cols>
    <col min="1" max="1" width="12.85546875" customWidth="1"/>
    <col min="2" max="2" width="19.140625" bestFit="1" customWidth="1"/>
    <col min="3" max="3" width="15" style="40" bestFit="1" customWidth="1"/>
    <col min="4" max="4" width="32.7109375" style="40" customWidth="1"/>
    <col min="5" max="5" width="130.5703125" customWidth="1"/>
    <col min="6" max="6" width="14.140625" style="52" customWidth="1"/>
    <col min="7" max="7" width="20.140625" bestFit="1" customWidth="1"/>
    <col min="8" max="8" width="8.28515625" bestFit="1" customWidth="1"/>
    <col min="9" max="9" width="9.5703125" bestFit="1" customWidth="1"/>
    <col min="10" max="10" width="12.42578125" bestFit="1" customWidth="1"/>
    <col min="11" max="11" width="8.28515625" bestFit="1" customWidth="1"/>
    <col min="12" max="12" width="24.42578125" customWidth="1"/>
  </cols>
  <sheetData>
    <row r="3" spans="1:12" ht="29.25" customHeight="1" x14ac:dyDescent="0.25"/>
    <row r="4" spans="1:12" ht="21" customHeight="1" x14ac:dyDescent="0.25">
      <c r="A4" s="28" t="s">
        <v>0</v>
      </c>
      <c r="B4" s="28"/>
      <c r="C4" s="28"/>
      <c r="D4" s="28"/>
      <c r="E4" s="28"/>
      <c r="F4" s="28"/>
      <c r="G4" s="28"/>
      <c r="H4" s="28"/>
      <c r="I4" s="28"/>
      <c r="J4" s="28"/>
      <c r="K4" s="28"/>
      <c r="L4" s="28"/>
    </row>
    <row r="5" spans="1:12" ht="4.5" customHeight="1" x14ac:dyDescent="0.25"/>
    <row r="6" spans="1:12" s="5" customFormat="1" ht="15.75" x14ac:dyDescent="0.25">
      <c r="A6" s="29" t="s">
        <v>152</v>
      </c>
      <c r="B6" s="29"/>
      <c r="C6" s="2"/>
      <c r="D6" s="2"/>
      <c r="F6" s="52"/>
    </row>
    <row r="7" spans="1:12" ht="4.5" customHeight="1" x14ac:dyDescent="0.25"/>
    <row r="8" spans="1:12" s="8" customFormat="1" ht="30" x14ac:dyDescent="0.25">
      <c r="A8" s="6" t="s">
        <v>1</v>
      </c>
      <c r="B8" s="6" t="s">
        <v>2</v>
      </c>
      <c r="C8" s="6" t="s">
        <v>3</v>
      </c>
      <c r="D8" s="6" t="s">
        <v>4</v>
      </c>
      <c r="E8" s="6" t="s">
        <v>5</v>
      </c>
      <c r="F8" s="6" t="s">
        <v>6</v>
      </c>
      <c r="G8" s="7" t="s">
        <v>7</v>
      </c>
      <c r="H8" s="6" t="s">
        <v>8</v>
      </c>
      <c r="I8" s="6" t="s">
        <v>9</v>
      </c>
      <c r="J8" s="6" t="s">
        <v>10</v>
      </c>
      <c r="K8" s="6" t="s">
        <v>11</v>
      </c>
      <c r="L8" s="6" t="s">
        <v>12</v>
      </c>
    </row>
    <row r="9" spans="1:12" s="8" customFormat="1" ht="30" x14ac:dyDescent="0.25">
      <c r="A9" s="15" t="s">
        <v>213</v>
      </c>
      <c r="B9" s="15" t="s">
        <v>214</v>
      </c>
      <c r="C9" s="15" t="s">
        <v>73</v>
      </c>
      <c r="D9" s="15" t="s">
        <v>215</v>
      </c>
      <c r="E9" s="30" t="s">
        <v>216</v>
      </c>
      <c r="F9" s="35" t="s">
        <v>79</v>
      </c>
      <c r="G9" s="15">
        <v>17</v>
      </c>
      <c r="H9" s="18">
        <v>44377</v>
      </c>
      <c r="I9" s="18">
        <v>44377</v>
      </c>
      <c r="J9" s="50">
        <v>492240</v>
      </c>
      <c r="K9" s="18">
        <v>44895</v>
      </c>
      <c r="L9" s="16"/>
    </row>
    <row r="10" spans="1:12" s="8" customFormat="1" ht="30" x14ac:dyDescent="0.25">
      <c r="A10" s="9" t="s">
        <v>213</v>
      </c>
      <c r="B10" s="41" t="s">
        <v>217</v>
      </c>
      <c r="C10" s="41" t="s">
        <v>73</v>
      </c>
      <c r="D10" s="9" t="s">
        <v>218</v>
      </c>
      <c r="E10" s="31" t="s">
        <v>219</v>
      </c>
      <c r="F10" s="32" t="s">
        <v>79</v>
      </c>
      <c r="G10" s="9">
        <v>17</v>
      </c>
      <c r="H10" s="13">
        <v>44377</v>
      </c>
      <c r="I10" s="13">
        <v>44377</v>
      </c>
      <c r="J10" s="49">
        <v>500000</v>
      </c>
      <c r="K10" s="13">
        <v>44895</v>
      </c>
      <c r="L10" s="14"/>
    </row>
    <row r="11" spans="1:12" s="8" customFormat="1" ht="30" x14ac:dyDescent="0.25">
      <c r="A11" s="15" t="s">
        <v>213</v>
      </c>
      <c r="B11" s="15" t="s">
        <v>220</v>
      </c>
      <c r="C11" s="15" t="s">
        <v>73</v>
      </c>
      <c r="D11" s="15" t="s">
        <v>221</v>
      </c>
      <c r="E11" s="30" t="s">
        <v>222</v>
      </c>
      <c r="F11" s="35" t="s">
        <v>79</v>
      </c>
      <c r="G11" s="15">
        <v>18</v>
      </c>
      <c r="H11" s="18">
        <v>44377</v>
      </c>
      <c r="I11" s="18">
        <v>44377</v>
      </c>
      <c r="J11" s="50">
        <v>500000</v>
      </c>
      <c r="K11" s="18">
        <v>44926</v>
      </c>
      <c r="L11" s="16"/>
    </row>
    <row r="12" spans="1:12" s="8" customFormat="1" ht="30" x14ac:dyDescent="0.25">
      <c r="A12" s="9" t="s">
        <v>213</v>
      </c>
      <c r="B12" s="41" t="s">
        <v>223</v>
      </c>
      <c r="C12" s="41" t="s">
        <v>69</v>
      </c>
      <c r="D12" s="9" t="s">
        <v>224</v>
      </c>
      <c r="E12" s="31" t="s">
        <v>225</v>
      </c>
      <c r="F12" s="32" t="s">
        <v>79</v>
      </c>
      <c r="G12" s="9">
        <v>20</v>
      </c>
      <c r="H12" s="13">
        <v>44377</v>
      </c>
      <c r="I12" s="13">
        <v>44377</v>
      </c>
      <c r="J12" s="49">
        <v>499312.66</v>
      </c>
      <c r="K12" s="13">
        <v>44985</v>
      </c>
      <c r="L12" s="14"/>
    </row>
    <row r="13" spans="1:12" s="8" customFormat="1" ht="30" x14ac:dyDescent="0.25">
      <c r="A13" s="15" t="s">
        <v>213</v>
      </c>
      <c r="B13" s="15" t="s">
        <v>226</v>
      </c>
      <c r="C13" s="15" t="s">
        <v>69</v>
      </c>
      <c r="D13" s="15" t="s">
        <v>227</v>
      </c>
      <c r="E13" s="30" t="s">
        <v>228</v>
      </c>
      <c r="F13" s="35" t="s">
        <v>79</v>
      </c>
      <c r="G13" s="15">
        <v>17</v>
      </c>
      <c r="H13" s="18">
        <v>44377</v>
      </c>
      <c r="I13" s="18">
        <v>44377</v>
      </c>
      <c r="J13" s="50">
        <v>441717.67</v>
      </c>
      <c r="K13" s="18">
        <v>44895</v>
      </c>
      <c r="L13" s="16"/>
    </row>
    <row r="14" spans="1:12" s="8" customFormat="1" ht="30" x14ac:dyDescent="0.25">
      <c r="A14" s="9" t="s">
        <v>213</v>
      </c>
      <c r="B14" s="41" t="s">
        <v>229</v>
      </c>
      <c r="C14" s="41" t="s">
        <v>69</v>
      </c>
      <c r="D14" s="9" t="s">
        <v>230</v>
      </c>
      <c r="E14" s="31" t="s">
        <v>231</v>
      </c>
      <c r="F14" s="32" t="s">
        <v>79</v>
      </c>
      <c r="G14" s="9">
        <v>21</v>
      </c>
      <c r="H14" s="13">
        <v>44377</v>
      </c>
      <c r="I14" s="13">
        <v>44377</v>
      </c>
      <c r="J14" s="49">
        <v>500000</v>
      </c>
      <c r="K14" s="13">
        <v>45016</v>
      </c>
      <c r="L14" s="14"/>
    </row>
    <row r="15" spans="1:12" s="8" customFormat="1" ht="30" x14ac:dyDescent="0.25">
      <c r="A15" s="15" t="s">
        <v>213</v>
      </c>
      <c r="B15" s="15" t="s">
        <v>232</v>
      </c>
      <c r="C15" s="15" t="s">
        <v>69</v>
      </c>
      <c r="D15" s="15" t="s">
        <v>233</v>
      </c>
      <c r="E15" s="30" t="s">
        <v>234</v>
      </c>
      <c r="F15" s="35" t="s">
        <v>79</v>
      </c>
      <c r="G15" s="15">
        <v>21</v>
      </c>
      <c r="H15" s="18">
        <v>44377</v>
      </c>
      <c r="I15" s="18">
        <v>44377</v>
      </c>
      <c r="J15" s="50">
        <v>497802.75</v>
      </c>
      <c r="K15" s="18">
        <v>45016</v>
      </c>
      <c r="L15" s="16"/>
    </row>
    <row r="16" spans="1:12" s="8" customFormat="1" ht="30" x14ac:dyDescent="0.25">
      <c r="A16" s="9" t="s">
        <v>213</v>
      </c>
      <c r="B16" s="41" t="s">
        <v>235</v>
      </c>
      <c r="C16" s="41" t="s">
        <v>69</v>
      </c>
      <c r="D16" s="9" t="s">
        <v>236</v>
      </c>
      <c r="E16" s="31" t="s">
        <v>237</v>
      </c>
      <c r="F16" s="32" t="s">
        <v>79</v>
      </c>
      <c r="G16" s="9">
        <v>21</v>
      </c>
      <c r="H16" s="13">
        <v>44377</v>
      </c>
      <c r="I16" s="13">
        <v>44377</v>
      </c>
      <c r="J16" s="49">
        <v>500000</v>
      </c>
      <c r="K16" s="13">
        <v>45016</v>
      </c>
      <c r="L16" s="14"/>
    </row>
    <row r="17" spans="1:12" s="8" customFormat="1" ht="30" x14ac:dyDescent="0.25">
      <c r="A17" s="15" t="s">
        <v>213</v>
      </c>
      <c r="B17" s="15" t="s">
        <v>238</v>
      </c>
      <c r="C17" s="15" t="s">
        <v>73</v>
      </c>
      <c r="D17" s="15" t="s">
        <v>239</v>
      </c>
      <c r="E17" s="30" t="s">
        <v>240</v>
      </c>
      <c r="F17" s="35" t="s">
        <v>79</v>
      </c>
      <c r="G17" s="15">
        <v>18</v>
      </c>
      <c r="H17" s="18">
        <v>44377</v>
      </c>
      <c r="I17" s="18">
        <v>44377</v>
      </c>
      <c r="J17" s="50">
        <v>477764.54</v>
      </c>
      <c r="K17" s="18">
        <v>44926</v>
      </c>
      <c r="L17" s="16"/>
    </row>
    <row r="18" spans="1:12" s="8" customFormat="1" ht="30" x14ac:dyDescent="0.25">
      <c r="A18" s="9" t="s">
        <v>213</v>
      </c>
      <c r="B18" s="41" t="s">
        <v>241</v>
      </c>
      <c r="C18" s="41" t="s">
        <v>73</v>
      </c>
      <c r="D18" s="9" t="s">
        <v>242</v>
      </c>
      <c r="E18" s="31" t="s">
        <v>243</v>
      </c>
      <c r="F18" s="32" t="s">
        <v>79</v>
      </c>
      <c r="G18" s="9">
        <v>18</v>
      </c>
      <c r="H18" s="13">
        <v>44377</v>
      </c>
      <c r="I18" s="13">
        <v>44377</v>
      </c>
      <c r="J18" s="49">
        <v>499447.54</v>
      </c>
      <c r="K18" s="13">
        <v>44925</v>
      </c>
      <c r="L18" s="14"/>
    </row>
    <row r="19" spans="1:12" s="8" customFormat="1" ht="30" x14ac:dyDescent="0.25">
      <c r="A19" s="15" t="s">
        <v>213</v>
      </c>
      <c r="B19" s="15" t="s">
        <v>244</v>
      </c>
      <c r="C19" s="15" t="s">
        <v>73</v>
      </c>
      <c r="D19" s="15" t="s">
        <v>245</v>
      </c>
      <c r="E19" s="30" t="s">
        <v>246</v>
      </c>
      <c r="F19" s="35" t="s">
        <v>79</v>
      </c>
      <c r="G19" s="15">
        <v>18</v>
      </c>
      <c r="H19" s="18">
        <v>44377</v>
      </c>
      <c r="I19" s="18">
        <v>44377</v>
      </c>
      <c r="J19" s="50">
        <v>499042.46</v>
      </c>
      <c r="K19" s="18">
        <v>44926</v>
      </c>
      <c r="L19" s="16"/>
    </row>
    <row r="20" spans="1:12" s="8" customFormat="1" ht="30" x14ac:dyDescent="0.25">
      <c r="A20" s="9" t="s">
        <v>213</v>
      </c>
      <c r="B20" s="41" t="s">
        <v>247</v>
      </c>
      <c r="C20" s="41" t="s">
        <v>69</v>
      </c>
      <c r="D20" s="9" t="s">
        <v>248</v>
      </c>
      <c r="E20" s="31" t="s">
        <v>249</v>
      </c>
      <c r="F20" s="32" t="s">
        <v>79</v>
      </c>
      <c r="G20" s="9">
        <v>18</v>
      </c>
      <c r="H20" s="13">
        <v>44377</v>
      </c>
      <c r="I20" s="13">
        <v>44377</v>
      </c>
      <c r="J20" s="49">
        <v>259301.93</v>
      </c>
      <c r="K20" s="13">
        <v>44925</v>
      </c>
      <c r="L20" s="14"/>
    </row>
    <row r="21" spans="1:12" s="8" customFormat="1" ht="30" x14ac:dyDescent="0.25">
      <c r="A21" s="15" t="s">
        <v>213</v>
      </c>
      <c r="B21" s="15" t="s">
        <v>250</v>
      </c>
      <c r="C21" s="15" t="s">
        <v>69</v>
      </c>
      <c r="D21" s="15" t="s">
        <v>251</v>
      </c>
      <c r="E21" s="30" t="s">
        <v>252</v>
      </c>
      <c r="F21" s="35" t="s">
        <v>79</v>
      </c>
      <c r="G21" s="15">
        <v>18</v>
      </c>
      <c r="H21" s="18">
        <v>44377</v>
      </c>
      <c r="I21" s="18">
        <v>44377</v>
      </c>
      <c r="J21" s="50">
        <v>461866.88</v>
      </c>
      <c r="K21" s="18">
        <v>44926</v>
      </c>
      <c r="L21" s="16"/>
    </row>
    <row r="22" spans="1:12" s="8" customFormat="1" ht="30" x14ac:dyDescent="0.25">
      <c r="A22" s="9" t="s">
        <v>213</v>
      </c>
      <c r="B22" s="41" t="s">
        <v>253</v>
      </c>
      <c r="C22" s="41" t="s">
        <v>69</v>
      </c>
      <c r="D22" s="9" t="s">
        <v>254</v>
      </c>
      <c r="E22" s="31" t="s">
        <v>255</v>
      </c>
      <c r="F22" s="32" t="s">
        <v>79</v>
      </c>
      <c r="G22" s="9">
        <v>18</v>
      </c>
      <c r="H22" s="13">
        <v>44377</v>
      </c>
      <c r="I22" s="13">
        <v>44377</v>
      </c>
      <c r="J22" s="49">
        <v>113032.15</v>
      </c>
      <c r="K22" s="13">
        <v>44925</v>
      </c>
      <c r="L22" s="14"/>
    </row>
    <row r="23" spans="1:12" s="8" customFormat="1" ht="30" x14ac:dyDescent="0.25">
      <c r="A23" s="15" t="s">
        <v>213</v>
      </c>
      <c r="B23" s="15" t="s">
        <v>256</v>
      </c>
      <c r="C23" s="15" t="s">
        <v>69</v>
      </c>
      <c r="D23" s="15" t="s">
        <v>257</v>
      </c>
      <c r="E23" s="30" t="s">
        <v>258</v>
      </c>
      <c r="F23" s="35" t="s">
        <v>79</v>
      </c>
      <c r="G23" s="15">
        <v>18</v>
      </c>
      <c r="H23" s="18">
        <v>44377</v>
      </c>
      <c r="I23" s="18">
        <v>44377</v>
      </c>
      <c r="J23" s="50">
        <v>499795.36</v>
      </c>
      <c r="K23" s="18">
        <v>44926</v>
      </c>
      <c r="L23" s="16"/>
    </row>
    <row r="24" spans="1:12" s="8" customFormat="1" ht="30" x14ac:dyDescent="0.25">
      <c r="A24" s="9" t="s">
        <v>213</v>
      </c>
      <c r="B24" s="41" t="s">
        <v>259</v>
      </c>
      <c r="C24" s="41" t="s">
        <v>69</v>
      </c>
      <c r="D24" s="9" t="s">
        <v>260</v>
      </c>
      <c r="E24" s="31" t="s">
        <v>261</v>
      </c>
      <c r="F24" s="32" t="s">
        <v>79</v>
      </c>
      <c r="G24" s="9">
        <v>18</v>
      </c>
      <c r="H24" s="13">
        <v>44377</v>
      </c>
      <c r="I24" s="13">
        <v>44377</v>
      </c>
      <c r="J24" s="49">
        <v>498790.98</v>
      </c>
      <c r="K24" s="13">
        <v>44925</v>
      </c>
      <c r="L24" s="14"/>
    </row>
    <row r="25" spans="1:12" s="8" customFormat="1" ht="30" x14ac:dyDescent="0.25">
      <c r="A25" s="15" t="s">
        <v>213</v>
      </c>
      <c r="B25" s="15" t="s">
        <v>262</v>
      </c>
      <c r="C25" s="15" t="s">
        <v>73</v>
      </c>
      <c r="D25" s="15" t="s">
        <v>263</v>
      </c>
      <c r="E25" s="30" t="s">
        <v>264</v>
      </c>
      <c r="F25" s="35" t="s">
        <v>79</v>
      </c>
      <c r="G25" s="15">
        <v>17</v>
      </c>
      <c r="H25" s="18">
        <v>44377</v>
      </c>
      <c r="I25" s="18">
        <v>44377</v>
      </c>
      <c r="J25" s="50">
        <v>500000</v>
      </c>
      <c r="K25" s="18">
        <v>44889</v>
      </c>
      <c r="L25" s="16"/>
    </row>
    <row r="26" spans="1:12" s="8" customFormat="1" ht="30" x14ac:dyDescent="0.25">
      <c r="A26" s="9" t="s">
        <v>213</v>
      </c>
      <c r="B26" s="41" t="s">
        <v>265</v>
      </c>
      <c r="C26" s="41" t="s">
        <v>73</v>
      </c>
      <c r="D26" s="9" t="s">
        <v>266</v>
      </c>
      <c r="E26" s="31" t="s">
        <v>267</v>
      </c>
      <c r="F26" s="32" t="s">
        <v>79</v>
      </c>
      <c r="G26" s="9">
        <v>17</v>
      </c>
      <c r="H26" s="13">
        <v>44377</v>
      </c>
      <c r="I26" s="13">
        <v>44377</v>
      </c>
      <c r="J26" s="49">
        <v>362504.91</v>
      </c>
      <c r="K26" s="13">
        <v>44889</v>
      </c>
      <c r="L26" s="14"/>
    </row>
    <row r="27" spans="1:12" s="8" customFormat="1" ht="30" x14ac:dyDescent="0.25">
      <c r="A27" s="15" t="s">
        <v>213</v>
      </c>
      <c r="B27" s="15" t="s">
        <v>268</v>
      </c>
      <c r="C27" s="15" t="s">
        <v>73</v>
      </c>
      <c r="D27" s="15" t="s">
        <v>269</v>
      </c>
      <c r="E27" s="30" t="s">
        <v>270</v>
      </c>
      <c r="F27" s="35" t="s">
        <v>79</v>
      </c>
      <c r="G27" s="15">
        <v>17</v>
      </c>
      <c r="H27" s="18">
        <v>44377</v>
      </c>
      <c r="I27" s="18">
        <v>44377</v>
      </c>
      <c r="J27" s="50">
        <v>465657.24</v>
      </c>
      <c r="K27" s="18">
        <v>44889</v>
      </c>
      <c r="L27" s="16"/>
    </row>
    <row r="28" spans="1:12" s="8" customFormat="1" ht="30" x14ac:dyDescent="0.25">
      <c r="A28" s="9" t="s">
        <v>213</v>
      </c>
      <c r="B28" s="41" t="s">
        <v>271</v>
      </c>
      <c r="C28" s="41" t="s">
        <v>69</v>
      </c>
      <c r="D28" s="9" t="s">
        <v>272</v>
      </c>
      <c r="E28" s="31" t="s">
        <v>273</v>
      </c>
      <c r="F28" s="32" t="s">
        <v>79</v>
      </c>
      <c r="G28" s="9">
        <v>20</v>
      </c>
      <c r="H28" s="13">
        <v>44377</v>
      </c>
      <c r="I28" s="13">
        <v>44377</v>
      </c>
      <c r="J28" s="49">
        <v>423549.9</v>
      </c>
      <c r="K28" s="13">
        <v>44978</v>
      </c>
      <c r="L28" s="14"/>
    </row>
    <row r="29" spans="1:12" s="8" customFormat="1" ht="45" x14ac:dyDescent="0.25">
      <c r="A29" s="15" t="s">
        <v>213</v>
      </c>
      <c r="B29" s="15" t="s">
        <v>274</v>
      </c>
      <c r="C29" s="15" t="s">
        <v>69</v>
      </c>
      <c r="D29" s="15" t="s">
        <v>275</v>
      </c>
      <c r="E29" s="30" t="s">
        <v>276</v>
      </c>
      <c r="F29" s="35" t="s">
        <v>79</v>
      </c>
      <c r="G29" s="15">
        <v>20</v>
      </c>
      <c r="H29" s="18">
        <v>44377</v>
      </c>
      <c r="I29" s="18">
        <v>44377</v>
      </c>
      <c r="J29" s="50">
        <v>443302.19</v>
      </c>
      <c r="K29" s="18">
        <v>44978</v>
      </c>
      <c r="L29" s="16"/>
    </row>
    <row r="30" spans="1:12" s="8" customFormat="1" ht="30" x14ac:dyDescent="0.25">
      <c r="A30" s="9" t="s">
        <v>213</v>
      </c>
      <c r="B30" s="41" t="s">
        <v>277</v>
      </c>
      <c r="C30" s="41" t="s">
        <v>69</v>
      </c>
      <c r="D30" s="9" t="s">
        <v>278</v>
      </c>
      <c r="E30" s="31" t="s">
        <v>279</v>
      </c>
      <c r="F30" s="32" t="s">
        <v>79</v>
      </c>
      <c r="G30" s="9">
        <v>17</v>
      </c>
      <c r="H30" s="13">
        <v>44377</v>
      </c>
      <c r="I30" s="13">
        <v>44377</v>
      </c>
      <c r="J30" s="49">
        <v>483318.33</v>
      </c>
      <c r="K30" s="13">
        <v>44888</v>
      </c>
      <c r="L30" s="14"/>
    </row>
    <row r="31" spans="1:12" s="8" customFormat="1" ht="30" x14ac:dyDescent="0.25">
      <c r="A31" s="15" t="s">
        <v>213</v>
      </c>
      <c r="B31" s="15" t="s">
        <v>280</v>
      </c>
      <c r="C31" s="15" t="s">
        <v>69</v>
      </c>
      <c r="D31" s="15" t="s">
        <v>281</v>
      </c>
      <c r="E31" s="30" t="s">
        <v>282</v>
      </c>
      <c r="F31" s="35" t="s">
        <v>79</v>
      </c>
      <c r="G31" s="15">
        <v>20</v>
      </c>
      <c r="H31" s="18">
        <v>44377</v>
      </c>
      <c r="I31" s="18">
        <v>44377</v>
      </c>
      <c r="J31" s="50">
        <v>499848.62</v>
      </c>
      <c r="K31" s="18">
        <v>44978</v>
      </c>
      <c r="L31" s="16"/>
    </row>
    <row r="32" spans="1:12" s="8" customFormat="1" ht="30" x14ac:dyDescent="0.25">
      <c r="A32" s="9" t="s">
        <v>213</v>
      </c>
      <c r="B32" s="41" t="s">
        <v>283</v>
      </c>
      <c r="C32" s="41" t="s">
        <v>69</v>
      </c>
      <c r="D32" s="9" t="s">
        <v>284</v>
      </c>
      <c r="E32" s="31" t="s">
        <v>285</v>
      </c>
      <c r="F32" s="32" t="s">
        <v>79</v>
      </c>
      <c r="G32" s="9">
        <v>20</v>
      </c>
      <c r="H32" s="13">
        <v>44377</v>
      </c>
      <c r="I32" s="13">
        <v>44377</v>
      </c>
      <c r="J32" s="49">
        <v>499865.59999999998</v>
      </c>
      <c r="K32" s="13">
        <v>44978</v>
      </c>
      <c r="L32" s="14"/>
    </row>
    <row r="33" spans="1:12" s="8" customFormat="1" ht="30" x14ac:dyDescent="0.25">
      <c r="A33" s="15" t="s">
        <v>213</v>
      </c>
      <c r="B33" s="15" t="s">
        <v>286</v>
      </c>
      <c r="C33" s="15" t="s">
        <v>69</v>
      </c>
      <c r="D33" s="15" t="s">
        <v>287</v>
      </c>
      <c r="E33" s="30" t="s">
        <v>285</v>
      </c>
      <c r="F33" s="35" t="s">
        <v>79</v>
      </c>
      <c r="G33" s="15">
        <v>20</v>
      </c>
      <c r="H33" s="18">
        <v>44469</v>
      </c>
      <c r="I33" s="18">
        <v>44377</v>
      </c>
      <c r="J33" s="50">
        <v>2605500</v>
      </c>
      <c r="K33" s="18">
        <v>45047</v>
      </c>
      <c r="L33" s="16"/>
    </row>
    <row r="34" spans="1:12" s="8" customFormat="1" ht="30" x14ac:dyDescent="0.25">
      <c r="A34" s="9" t="s">
        <v>213</v>
      </c>
      <c r="B34" s="41" t="s">
        <v>288</v>
      </c>
      <c r="C34" s="41" t="s">
        <v>289</v>
      </c>
      <c r="D34" s="9" t="s">
        <v>290</v>
      </c>
      <c r="E34" s="31" t="s">
        <v>291</v>
      </c>
      <c r="F34" s="32" t="s">
        <v>79</v>
      </c>
      <c r="G34" s="9">
        <v>20</v>
      </c>
      <c r="H34" s="13">
        <v>44774</v>
      </c>
      <c r="I34" s="13">
        <v>44774</v>
      </c>
      <c r="J34" s="49">
        <v>351559.24</v>
      </c>
      <c r="K34" s="13">
        <v>45261</v>
      </c>
      <c r="L34" s="14"/>
    </row>
    <row r="35" spans="1:12" s="8" customFormat="1" ht="30" x14ac:dyDescent="0.25">
      <c r="A35" s="15" t="s">
        <v>213</v>
      </c>
      <c r="B35" s="15" t="s">
        <v>292</v>
      </c>
      <c r="C35" s="15" t="s">
        <v>293</v>
      </c>
      <c r="D35" s="15" t="s">
        <v>294</v>
      </c>
      <c r="E35" s="30" t="s">
        <v>295</v>
      </c>
      <c r="F35" s="35" t="s">
        <v>79</v>
      </c>
      <c r="G35" s="15">
        <v>20</v>
      </c>
      <c r="H35" s="18">
        <v>44774</v>
      </c>
      <c r="I35" s="18">
        <v>44774</v>
      </c>
      <c r="J35" s="50">
        <v>210000</v>
      </c>
      <c r="K35" s="18">
        <v>45261</v>
      </c>
      <c r="L35" s="16"/>
    </row>
    <row r="36" spans="1:12" s="8" customFormat="1" ht="30" x14ac:dyDescent="0.25">
      <c r="A36" s="9" t="s">
        <v>213</v>
      </c>
      <c r="B36" s="41" t="s">
        <v>296</v>
      </c>
      <c r="C36" s="41" t="s">
        <v>293</v>
      </c>
      <c r="D36" s="9" t="s">
        <v>297</v>
      </c>
      <c r="E36" s="31" t="s">
        <v>298</v>
      </c>
      <c r="F36" s="32" t="s">
        <v>79</v>
      </c>
      <c r="G36" s="9">
        <v>20</v>
      </c>
      <c r="H36" s="13">
        <v>44774</v>
      </c>
      <c r="I36" s="13">
        <v>44774</v>
      </c>
      <c r="J36" s="49">
        <v>201944</v>
      </c>
      <c r="K36" s="13">
        <v>45261</v>
      </c>
      <c r="L36" s="14"/>
    </row>
    <row r="37" spans="1:12" s="8" customFormat="1" ht="30" x14ac:dyDescent="0.25">
      <c r="A37" s="15" t="s">
        <v>213</v>
      </c>
      <c r="B37" s="15" t="s">
        <v>299</v>
      </c>
      <c r="C37" s="15" t="s">
        <v>293</v>
      </c>
      <c r="D37" s="15" t="s">
        <v>300</v>
      </c>
      <c r="E37" s="30" t="s">
        <v>301</v>
      </c>
      <c r="F37" s="35" t="s">
        <v>79</v>
      </c>
      <c r="G37" s="15">
        <v>20</v>
      </c>
      <c r="H37" s="18">
        <v>44774</v>
      </c>
      <c r="I37" s="18">
        <v>44774</v>
      </c>
      <c r="J37" s="50">
        <v>201950</v>
      </c>
      <c r="K37" s="18">
        <v>45261</v>
      </c>
      <c r="L37" s="16"/>
    </row>
    <row r="38" spans="1:12" s="8" customFormat="1" ht="30" x14ac:dyDescent="0.25">
      <c r="A38" s="9" t="s">
        <v>213</v>
      </c>
      <c r="B38" s="41" t="s">
        <v>302</v>
      </c>
      <c r="C38" s="41" t="s">
        <v>293</v>
      </c>
      <c r="D38" s="9" t="s">
        <v>303</v>
      </c>
      <c r="E38" s="31" t="s">
        <v>298</v>
      </c>
      <c r="F38" s="32" t="s">
        <v>79</v>
      </c>
      <c r="G38" s="9">
        <v>20</v>
      </c>
      <c r="H38" s="13">
        <v>44774</v>
      </c>
      <c r="I38" s="13">
        <v>44774</v>
      </c>
      <c r="J38" s="49">
        <v>201944</v>
      </c>
      <c r="K38" s="13">
        <v>45261</v>
      </c>
      <c r="L38" s="14"/>
    </row>
    <row r="39" spans="1:12" ht="30" x14ac:dyDescent="0.25">
      <c r="A39" s="15" t="s">
        <v>213</v>
      </c>
      <c r="B39" s="15" t="s">
        <v>304</v>
      </c>
      <c r="C39" s="15" t="s">
        <v>293</v>
      </c>
      <c r="D39" s="15" t="s">
        <v>305</v>
      </c>
      <c r="E39" s="30" t="s">
        <v>298</v>
      </c>
      <c r="F39" s="35" t="s">
        <v>79</v>
      </c>
      <c r="G39" s="15">
        <v>20</v>
      </c>
      <c r="H39" s="18">
        <v>44774</v>
      </c>
      <c r="I39" s="18">
        <v>44774</v>
      </c>
      <c r="J39" s="50">
        <v>201944</v>
      </c>
      <c r="K39" s="18">
        <v>45261</v>
      </c>
      <c r="L39" s="16"/>
    </row>
    <row r="40" spans="1:12" ht="30" x14ac:dyDescent="0.25">
      <c r="A40" s="9" t="s">
        <v>213</v>
      </c>
      <c r="B40" s="41" t="s">
        <v>306</v>
      </c>
      <c r="C40" s="41" t="s">
        <v>293</v>
      </c>
      <c r="D40" s="9" t="s">
        <v>307</v>
      </c>
      <c r="E40" s="31" t="s">
        <v>308</v>
      </c>
      <c r="F40" s="32" t="s">
        <v>79</v>
      </c>
      <c r="G40" s="9">
        <v>20</v>
      </c>
      <c r="H40" s="13">
        <v>44774</v>
      </c>
      <c r="I40" s="13">
        <v>44774</v>
      </c>
      <c r="J40" s="49">
        <v>200000</v>
      </c>
      <c r="K40" s="13">
        <v>45261</v>
      </c>
      <c r="L40" s="14"/>
    </row>
    <row r="41" spans="1:12" ht="30" x14ac:dyDescent="0.25">
      <c r="A41" s="15" t="s">
        <v>213</v>
      </c>
      <c r="B41" s="15" t="s">
        <v>309</v>
      </c>
      <c r="C41" s="15" t="s">
        <v>293</v>
      </c>
      <c r="D41" s="15" t="s">
        <v>310</v>
      </c>
      <c r="E41" s="30" t="s">
        <v>301</v>
      </c>
      <c r="F41" s="35" t="s">
        <v>79</v>
      </c>
      <c r="G41" s="15">
        <v>20</v>
      </c>
      <c r="H41" s="18">
        <v>44774</v>
      </c>
      <c r="I41" s="18">
        <v>44774</v>
      </c>
      <c r="J41" s="50">
        <v>200515.67</v>
      </c>
      <c r="K41" s="18">
        <v>45261</v>
      </c>
      <c r="L41" s="16"/>
    </row>
    <row r="42" spans="1:12" ht="45" x14ac:dyDescent="0.25">
      <c r="A42" s="9" t="s">
        <v>213</v>
      </c>
      <c r="B42" s="41" t="s">
        <v>311</v>
      </c>
      <c r="C42" s="41" t="s">
        <v>293</v>
      </c>
      <c r="D42" s="9" t="s">
        <v>312</v>
      </c>
      <c r="E42" s="31" t="s">
        <v>313</v>
      </c>
      <c r="F42" s="32" t="s">
        <v>79</v>
      </c>
      <c r="G42" s="9">
        <v>20</v>
      </c>
      <c r="H42" s="13">
        <v>44774</v>
      </c>
      <c r="I42" s="13">
        <v>44774</v>
      </c>
      <c r="J42" s="49">
        <v>202461.56</v>
      </c>
      <c r="K42" s="13">
        <v>45261</v>
      </c>
      <c r="L42" s="14"/>
    </row>
    <row r="43" spans="1:12" ht="30" x14ac:dyDescent="0.25">
      <c r="A43" s="15" t="s">
        <v>213</v>
      </c>
      <c r="B43" s="15" t="s">
        <v>314</v>
      </c>
      <c r="C43" s="15" t="s">
        <v>293</v>
      </c>
      <c r="D43" s="15" t="s">
        <v>315</v>
      </c>
      <c r="E43" s="30" t="s">
        <v>316</v>
      </c>
      <c r="F43" s="35" t="s">
        <v>79</v>
      </c>
      <c r="G43" s="15">
        <v>20</v>
      </c>
      <c r="H43" s="18">
        <v>44774</v>
      </c>
      <c r="I43" s="18">
        <v>44774</v>
      </c>
      <c r="J43" s="50">
        <v>210000</v>
      </c>
      <c r="K43" s="18">
        <v>45261</v>
      </c>
      <c r="L43" s="16"/>
    </row>
    <row r="44" spans="1:12" ht="45" x14ac:dyDescent="0.25">
      <c r="A44" s="9" t="s">
        <v>213</v>
      </c>
      <c r="B44" s="41" t="s">
        <v>317</v>
      </c>
      <c r="C44" s="41" t="s">
        <v>293</v>
      </c>
      <c r="D44" s="9" t="s">
        <v>318</v>
      </c>
      <c r="E44" s="31" t="s">
        <v>319</v>
      </c>
      <c r="F44" s="32" t="s">
        <v>79</v>
      </c>
      <c r="G44" s="9">
        <v>20</v>
      </c>
      <c r="H44" s="13">
        <v>44774</v>
      </c>
      <c r="I44" s="13">
        <v>44774</v>
      </c>
      <c r="J44" s="49">
        <v>192027</v>
      </c>
      <c r="K44" s="13">
        <v>45261</v>
      </c>
      <c r="L44" s="14"/>
    </row>
    <row r="45" spans="1:12" ht="30" x14ac:dyDescent="0.25">
      <c r="A45" s="15" t="s">
        <v>213</v>
      </c>
      <c r="B45" s="15" t="s">
        <v>320</v>
      </c>
      <c r="C45" s="15" t="s">
        <v>293</v>
      </c>
      <c r="D45" s="15" t="s">
        <v>321</v>
      </c>
      <c r="E45" s="30" t="s">
        <v>322</v>
      </c>
      <c r="F45" s="35" t="s">
        <v>79</v>
      </c>
      <c r="G45" s="15">
        <v>20</v>
      </c>
      <c r="H45" s="18">
        <v>44774</v>
      </c>
      <c r="I45" s="18">
        <v>44774</v>
      </c>
      <c r="J45" s="50">
        <v>203222.39999999999</v>
      </c>
      <c r="K45" s="18">
        <v>45261</v>
      </c>
      <c r="L45" s="16"/>
    </row>
    <row r="46" spans="1:12" ht="30" x14ac:dyDescent="0.25">
      <c r="A46" s="9" t="s">
        <v>213</v>
      </c>
      <c r="B46" s="41" t="s">
        <v>323</v>
      </c>
      <c r="C46" s="41" t="s">
        <v>293</v>
      </c>
      <c r="D46" s="9" t="s">
        <v>324</v>
      </c>
      <c r="E46" s="31" t="s">
        <v>325</v>
      </c>
      <c r="F46" s="32" t="s">
        <v>79</v>
      </c>
      <c r="G46" s="9">
        <v>20</v>
      </c>
      <c r="H46" s="13">
        <v>44774</v>
      </c>
      <c r="I46" s="13">
        <v>44774</v>
      </c>
      <c r="J46" s="49">
        <v>200554.59</v>
      </c>
      <c r="K46" s="13">
        <v>45261</v>
      </c>
      <c r="L46" s="14"/>
    </row>
    <row r="47" spans="1:12" ht="45" x14ac:dyDescent="0.25">
      <c r="A47" s="15" t="s">
        <v>213</v>
      </c>
      <c r="B47" s="15" t="s">
        <v>326</v>
      </c>
      <c r="C47" s="15" t="s">
        <v>293</v>
      </c>
      <c r="D47" s="15" t="s">
        <v>327</v>
      </c>
      <c r="E47" s="30" t="s">
        <v>328</v>
      </c>
      <c r="F47" s="35" t="s">
        <v>79</v>
      </c>
      <c r="G47" s="15">
        <v>20</v>
      </c>
      <c r="H47" s="18">
        <v>44774</v>
      </c>
      <c r="I47" s="18">
        <v>44774</v>
      </c>
      <c r="J47" s="50">
        <v>200000</v>
      </c>
      <c r="K47" s="18">
        <v>45261</v>
      </c>
      <c r="L47" s="16"/>
    </row>
    <row r="48" spans="1:12" ht="30" x14ac:dyDescent="0.25">
      <c r="A48" s="9" t="s">
        <v>213</v>
      </c>
      <c r="B48" s="41" t="s">
        <v>329</v>
      </c>
      <c r="C48" s="41" t="s">
        <v>69</v>
      </c>
      <c r="D48" s="9" t="s">
        <v>330</v>
      </c>
      <c r="E48" s="31" t="s">
        <v>331</v>
      </c>
      <c r="F48" s="32" t="s">
        <v>79</v>
      </c>
      <c r="G48" s="9">
        <v>20</v>
      </c>
      <c r="H48" s="13">
        <v>44774</v>
      </c>
      <c r="I48" s="13">
        <v>44774</v>
      </c>
      <c r="J48" s="49">
        <v>302965.37</v>
      </c>
      <c r="K48" s="13">
        <v>45261</v>
      </c>
      <c r="L48" s="14"/>
    </row>
    <row r="49" spans="1:12" ht="45" x14ac:dyDescent="0.25">
      <c r="A49" s="15" t="s">
        <v>213</v>
      </c>
      <c r="B49" s="15" t="s">
        <v>332</v>
      </c>
      <c r="C49" s="15" t="s">
        <v>69</v>
      </c>
      <c r="D49" s="15" t="s">
        <v>333</v>
      </c>
      <c r="E49" s="30" t="s">
        <v>334</v>
      </c>
      <c r="F49" s="35" t="s">
        <v>79</v>
      </c>
      <c r="G49" s="15">
        <v>20</v>
      </c>
      <c r="H49" s="18">
        <v>44774</v>
      </c>
      <c r="I49" s="18">
        <v>44774</v>
      </c>
      <c r="J49" s="50">
        <v>233000</v>
      </c>
      <c r="K49" s="18">
        <v>45261</v>
      </c>
      <c r="L49" s="16"/>
    </row>
    <row r="50" spans="1:12" ht="60" x14ac:dyDescent="0.25">
      <c r="A50" s="9" t="s">
        <v>213</v>
      </c>
      <c r="B50" s="41" t="s">
        <v>335</v>
      </c>
      <c r="C50" s="41" t="s">
        <v>69</v>
      </c>
      <c r="D50" s="9" t="s">
        <v>336</v>
      </c>
      <c r="E50" s="31" t="s">
        <v>337</v>
      </c>
      <c r="F50" s="32" t="s">
        <v>79</v>
      </c>
      <c r="G50" s="9">
        <v>20</v>
      </c>
      <c r="H50" s="13">
        <v>44774</v>
      </c>
      <c r="I50" s="13">
        <v>44774</v>
      </c>
      <c r="J50" s="49">
        <v>488281.73</v>
      </c>
      <c r="K50" s="13">
        <v>45261</v>
      </c>
      <c r="L50" s="14"/>
    </row>
    <row r="51" spans="1:12" ht="60" x14ac:dyDescent="0.25">
      <c r="A51" s="15" t="s">
        <v>213</v>
      </c>
      <c r="B51" s="15" t="s">
        <v>338</v>
      </c>
      <c r="C51" s="15" t="s">
        <v>69</v>
      </c>
      <c r="D51" s="15" t="s">
        <v>339</v>
      </c>
      <c r="E51" s="30" t="s">
        <v>340</v>
      </c>
      <c r="F51" s="35" t="s">
        <v>79</v>
      </c>
      <c r="G51" s="15">
        <v>20</v>
      </c>
      <c r="H51" s="18">
        <v>44774</v>
      </c>
      <c r="I51" s="18">
        <v>44774</v>
      </c>
      <c r="J51" s="50">
        <v>503026.17</v>
      </c>
      <c r="K51" s="18">
        <v>45261</v>
      </c>
      <c r="L51" s="16"/>
    </row>
    <row r="52" spans="1:12" ht="45" x14ac:dyDescent="0.25">
      <c r="A52" s="9" t="s">
        <v>213</v>
      </c>
      <c r="B52" s="41" t="s">
        <v>341</v>
      </c>
      <c r="C52" s="41" t="s">
        <v>69</v>
      </c>
      <c r="D52" s="9" t="s">
        <v>342</v>
      </c>
      <c r="E52" s="31" t="s">
        <v>343</v>
      </c>
      <c r="F52" s="32" t="s">
        <v>79</v>
      </c>
      <c r="G52" s="9">
        <v>20</v>
      </c>
      <c r="H52" s="13">
        <v>44774</v>
      </c>
      <c r="I52" s="13">
        <v>44774</v>
      </c>
      <c r="J52" s="49">
        <v>958760.44</v>
      </c>
      <c r="K52" s="13">
        <v>45261</v>
      </c>
      <c r="L52" s="14"/>
    </row>
    <row r="53" spans="1:12" ht="45" x14ac:dyDescent="0.25">
      <c r="A53" s="15" t="s">
        <v>213</v>
      </c>
      <c r="B53" s="15" t="s">
        <v>344</v>
      </c>
      <c r="C53" s="15" t="s">
        <v>69</v>
      </c>
      <c r="D53" s="15" t="s">
        <v>345</v>
      </c>
      <c r="E53" s="30" t="s">
        <v>346</v>
      </c>
      <c r="F53" s="35" t="s">
        <v>79</v>
      </c>
      <c r="G53" s="15">
        <v>20</v>
      </c>
      <c r="H53" s="18">
        <v>44774</v>
      </c>
      <c r="I53" s="18">
        <v>44774</v>
      </c>
      <c r="J53" s="50">
        <v>999935.56</v>
      </c>
      <c r="K53" s="18">
        <v>45261</v>
      </c>
      <c r="L53" s="16"/>
    </row>
    <row r="54" spans="1:12" ht="30" x14ac:dyDescent="0.25">
      <c r="A54" s="9" t="s">
        <v>213</v>
      </c>
      <c r="B54" s="41" t="s">
        <v>347</v>
      </c>
      <c r="C54" s="41" t="s">
        <v>69</v>
      </c>
      <c r="D54" s="9" t="s">
        <v>348</v>
      </c>
      <c r="E54" s="31" t="s">
        <v>349</v>
      </c>
      <c r="F54" s="32" t="s">
        <v>79</v>
      </c>
      <c r="G54" s="9">
        <v>20</v>
      </c>
      <c r="H54" s="13">
        <v>44774</v>
      </c>
      <c r="I54" s="13">
        <v>44774</v>
      </c>
      <c r="J54" s="49">
        <v>231594.2</v>
      </c>
      <c r="K54" s="13">
        <v>45261</v>
      </c>
      <c r="L54" s="14"/>
    </row>
    <row r="55" spans="1:12" ht="30" x14ac:dyDescent="0.25">
      <c r="A55" s="15" t="s">
        <v>213</v>
      </c>
      <c r="B55" s="15" t="s">
        <v>350</v>
      </c>
      <c r="C55" s="15" t="s">
        <v>69</v>
      </c>
      <c r="D55" s="15" t="s">
        <v>351</v>
      </c>
      <c r="E55" s="30" t="s">
        <v>352</v>
      </c>
      <c r="F55" s="35" t="s">
        <v>79</v>
      </c>
      <c r="G55" s="15">
        <v>20</v>
      </c>
      <c r="H55" s="18">
        <v>44774</v>
      </c>
      <c r="I55" s="18">
        <v>44774</v>
      </c>
      <c r="J55" s="50">
        <v>610142.29</v>
      </c>
      <c r="K55" s="18">
        <v>45261</v>
      </c>
      <c r="L55" s="16"/>
    </row>
    <row r="56" spans="1:12" ht="45" x14ac:dyDescent="0.25">
      <c r="A56" s="9" t="s">
        <v>213</v>
      </c>
      <c r="B56" s="41" t="s">
        <v>353</v>
      </c>
      <c r="C56" s="41" t="s">
        <v>69</v>
      </c>
      <c r="D56" s="9" t="s">
        <v>354</v>
      </c>
      <c r="E56" s="31" t="s">
        <v>355</v>
      </c>
      <c r="F56" s="32" t="s">
        <v>79</v>
      </c>
      <c r="G56" s="9">
        <v>20</v>
      </c>
      <c r="H56" s="13">
        <v>44774</v>
      </c>
      <c r="I56" s="13">
        <v>44774</v>
      </c>
      <c r="J56" s="49">
        <v>751811.83</v>
      </c>
      <c r="K56" s="13">
        <v>45261</v>
      </c>
      <c r="L56" s="14"/>
    </row>
    <row r="57" spans="1:12" ht="30" x14ac:dyDescent="0.25">
      <c r="A57" s="15" t="s">
        <v>213</v>
      </c>
      <c r="B57" s="15" t="s">
        <v>356</v>
      </c>
      <c r="C57" s="15" t="s">
        <v>69</v>
      </c>
      <c r="D57" s="15" t="s">
        <v>357</v>
      </c>
      <c r="E57" s="30" t="s">
        <v>358</v>
      </c>
      <c r="F57" s="35" t="s">
        <v>79</v>
      </c>
      <c r="G57" s="15">
        <v>20</v>
      </c>
      <c r="H57" s="18">
        <v>44774</v>
      </c>
      <c r="I57" s="18">
        <v>44774</v>
      </c>
      <c r="J57" s="50">
        <v>374938.6</v>
      </c>
      <c r="K57" s="18">
        <v>45261</v>
      </c>
      <c r="L57" s="16"/>
    </row>
    <row r="58" spans="1:12" ht="45" x14ac:dyDescent="0.25">
      <c r="A58" s="9" t="s">
        <v>213</v>
      </c>
      <c r="B58" s="41" t="s">
        <v>359</v>
      </c>
      <c r="C58" s="41" t="s">
        <v>360</v>
      </c>
      <c r="D58" s="9" t="s">
        <v>361</v>
      </c>
      <c r="E58" s="31" t="s">
        <v>362</v>
      </c>
      <c r="F58" s="54" t="s">
        <v>36</v>
      </c>
      <c r="G58" s="9">
        <v>20</v>
      </c>
      <c r="H58" s="13">
        <v>44774</v>
      </c>
      <c r="I58" s="13">
        <v>44774</v>
      </c>
      <c r="J58" s="49">
        <v>11898570.76</v>
      </c>
      <c r="K58" s="13">
        <v>45261</v>
      </c>
      <c r="L58" s="14"/>
    </row>
    <row r="59" spans="1:12" ht="30" x14ac:dyDescent="0.25">
      <c r="A59" s="15" t="s">
        <v>213</v>
      </c>
      <c r="B59" s="45" t="s">
        <v>363</v>
      </c>
      <c r="C59" s="45" t="s">
        <v>364</v>
      </c>
      <c r="D59" s="15" t="s">
        <v>365</v>
      </c>
      <c r="E59" s="16" t="s">
        <v>366</v>
      </c>
      <c r="F59" s="35" t="s">
        <v>367</v>
      </c>
      <c r="G59" s="15">
        <v>20</v>
      </c>
      <c r="H59" s="18">
        <v>44774</v>
      </c>
      <c r="I59" s="18">
        <v>44774</v>
      </c>
      <c r="J59" s="67">
        <v>95200</v>
      </c>
      <c r="K59" s="18">
        <v>45261</v>
      </c>
      <c r="L59" s="20"/>
    </row>
    <row r="60" spans="1:12" ht="45" x14ac:dyDescent="0.25">
      <c r="A60" s="9" t="s">
        <v>213</v>
      </c>
      <c r="B60" s="9" t="s">
        <v>368</v>
      </c>
      <c r="C60" s="9" t="s">
        <v>61</v>
      </c>
      <c r="D60" s="9" t="s">
        <v>155</v>
      </c>
      <c r="E60" s="11" t="s">
        <v>63</v>
      </c>
      <c r="F60" s="32" t="s">
        <v>79</v>
      </c>
      <c r="G60" s="9">
        <v>21</v>
      </c>
      <c r="H60" s="13">
        <v>44652</v>
      </c>
      <c r="I60" s="13">
        <v>44652</v>
      </c>
      <c r="J60" s="68">
        <v>8000000</v>
      </c>
      <c r="K60" s="13">
        <v>45261</v>
      </c>
      <c r="L60" s="11"/>
    </row>
    <row r="61" spans="1:12" ht="90" x14ac:dyDescent="0.25">
      <c r="A61" s="15" t="s">
        <v>213</v>
      </c>
      <c r="B61" s="15" t="s">
        <v>369</v>
      </c>
      <c r="C61" s="15" t="s">
        <v>370</v>
      </c>
      <c r="D61" s="15" t="s">
        <v>371</v>
      </c>
      <c r="E61" s="30" t="s">
        <v>372</v>
      </c>
      <c r="F61" s="35" t="s">
        <v>373</v>
      </c>
      <c r="G61" s="15">
        <v>36</v>
      </c>
      <c r="H61" s="18">
        <v>45047</v>
      </c>
      <c r="I61" s="18"/>
      <c r="J61" s="50">
        <v>150000</v>
      </c>
      <c r="K61" s="18">
        <v>45413</v>
      </c>
      <c r="L61" s="16"/>
    </row>
    <row r="62" spans="1:12" ht="90" x14ac:dyDescent="0.25">
      <c r="A62" s="9" t="s">
        <v>213</v>
      </c>
      <c r="B62" s="41" t="s">
        <v>369</v>
      </c>
      <c r="C62" s="41" t="s">
        <v>370</v>
      </c>
      <c r="D62" s="9" t="s">
        <v>374</v>
      </c>
      <c r="E62" s="31" t="s">
        <v>372</v>
      </c>
      <c r="F62" s="32" t="s">
        <v>79</v>
      </c>
      <c r="G62" s="9">
        <v>36</v>
      </c>
      <c r="H62" s="13">
        <v>45047</v>
      </c>
      <c r="I62" s="13">
        <v>45200</v>
      </c>
      <c r="J62" s="49">
        <v>100000</v>
      </c>
      <c r="K62" s="13">
        <v>45444</v>
      </c>
      <c r="L62" s="14"/>
    </row>
    <row r="63" spans="1:12" ht="90" x14ac:dyDescent="0.25">
      <c r="A63" s="15" t="s">
        <v>213</v>
      </c>
      <c r="B63" s="15" t="s">
        <v>369</v>
      </c>
      <c r="C63" s="15" t="s">
        <v>370</v>
      </c>
      <c r="D63" s="15" t="s">
        <v>375</v>
      </c>
      <c r="E63" s="30" t="s">
        <v>372</v>
      </c>
      <c r="F63" s="35" t="s">
        <v>373</v>
      </c>
      <c r="G63" s="15">
        <v>36</v>
      </c>
      <c r="H63" s="18">
        <v>45047</v>
      </c>
      <c r="I63" s="18">
        <v>45352</v>
      </c>
      <c r="J63" s="50">
        <v>99928.26</v>
      </c>
      <c r="K63" s="18">
        <v>45474</v>
      </c>
      <c r="L63" s="16"/>
    </row>
    <row r="64" spans="1:12" ht="90" x14ac:dyDescent="0.25">
      <c r="A64" s="9" t="s">
        <v>213</v>
      </c>
      <c r="B64" s="41" t="s">
        <v>376</v>
      </c>
      <c r="C64" s="41" t="s">
        <v>69</v>
      </c>
      <c r="D64" s="9" t="s">
        <v>377</v>
      </c>
      <c r="E64" s="31" t="s">
        <v>372</v>
      </c>
      <c r="F64" s="32" t="s">
        <v>79</v>
      </c>
      <c r="G64" s="9">
        <v>36</v>
      </c>
      <c r="H64" s="13">
        <v>45108</v>
      </c>
      <c r="I64" s="13">
        <v>45261</v>
      </c>
      <c r="J64" s="49">
        <v>99931.11</v>
      </c>
      <c r="K64" s="13">
        <v>45474</v>
      </c>
      <c r="L64" s="14"/>
    </row>
    <row r="65" spans="1:12" ht="90" x14ac:dyDescent="0.25">
      <c r="A65" s="15" t="s">
        <v>213</v>
      </c>
      <c r="B65" s="15" t="s">
        <v>376</v>
      </c>
      <c r="C65" s="15" t="s">
        <v>69</v>
      </c>
      <c r="D65" s="15" t="s">
        <v>378</v>
      </c>
      <c r="E65" s="30" t="s">
        <v>372</v>
      </c>
      <c r="F65" s="35" t="s">
        <v>373</v>
      </c>
      <c r="G65" s="15">
        <v>36</v>
      </c>
      <c r="H65" s="18">
        <v>45047</v>
      </c>
      <c r="I65" s="18">
        <v>45352</v>
      </c>
      <c r="J65" s="50">
        <v>59999.82</v>
      </c>
      <c r="K65" s="18">
        <v>45413</v>
      </c>
      <c r="L65" s="16"/>
    </row>
    <row r="66" spans="1:12" ht="90" x14ac:dyDescent="0.25">
      <c r="A66" s="9" t="s">
        <v>213</v>
      </c>
      <c r="B66" s="41" t="s">
        <v>376</v>
      </c>
      <c r="C66" s="41" t="s">
        <v>69</v>
      </c>
      <c r="D66" s="9" t="s">
        <v>379</v>
      </c>
      <c r="E66" s="31" t="s">
        <v>372</v>
      </c>
      <c r="F66" s="32" t="s">
        <v>373</v>
      </c>
      <c r="G66" s="9">
        <v>36</v>
      </c>
      <c r="H66" s="13">
        <v>45047</v>
      </c>
      <c r="I66" s="13">
        <v>45352</v>
      </c>
      <c r="J66" s="49">
        <v>59999.93</v>
      </c>
      <c r="K66" s="13">
        <v>45413</v>
      </c>
      <c r="L66" s="14"/>
    </row>
    <row r="67" spans="1:12" ht="90" x14ac:dyDescent="0.25">
      <c r="A67" s="15" t="s">
        <v>213</v>
      </c>
      <c r="B67" s="15" t="s">
        <v>376</v>
      </c>
      <c r="C67" s="15" t="s">
        <v>69</v>
      </c>
      <c r="D67" s="15" t="s">
        <v>380</v>
      </c>
      <c r="E67" s="30" t="s">
        <v>372</v>
      </c>
      <c r="F67" s="35" t="s">
        <v>79</v>
      </c>
      <c r="G67" s="15">
        <v>36</v>
      </c>
      <c r="H67" s="18">
        <v>45047</v>
      </c>
      <c r="I67" s="18">
        <v>45536</v>
      </c>
      <c r="J67" s="50">
        <v>200000</v>
      </c>
      <c r="K67" s="18">
        <v>45413</v>
      </c>
      <c r="L67" s="16"/>
    </row>
    <row r="68" spans="1:12" ht="90" x14ac:dyDescent="0.25">
      <c r="A68" s="9" t="s">
        <v>213</v>
      </c>
      <c r="B68" s="41" t="s">
        <v>376</v>
      </c>
      <c r="C68" s="41" t="s">
        <v>69</v>
      </c>
      <c r="D68" s="9" t="s">
        <v>381</v>
      </c>
      <c r="E68" s="31" t="s">
        <v>372</v>
      </c>
      <c r="F68" s="32" t="s">
        <v>79</v>
      </c>
      <c r="G68" s="9">
        <v>36</v>
      </c>
      <c r="H68" s="13">
        <v>45047</v>
      </c>
      <c r="I68" s="13">
        <v>45627</v>
      </c>
      <c r="J68" s="49">
        <v>100000</v>
      </c>
      <c r="K68" s="13">
        <v>45413</v>
      </c>
      <c r="L68" s="14"/>
    </row>
    <row r="69" spans="1:12" ht="90" x14ac:dyDescent="0.25">
      <c r="A69" s="15" t="s">
        <v>213</v>
      </c>
      <c r="B69" s="15" t="s">
        <v>376</v>
      </c>
      <c r="C69" s="15" t="s">
        <v>69</v>
      </c>
      <c r="D69" s="15" t="s">
        <v>382</v>
      </c>
      <c r="E69" s="30" t="s">
        <v>372</v>
      </c>
      <c r="F69" s="35" t="s">
        <v>79</v>
      </c>
      <c r="G69" s="15">
        <v>36</v>
      </c>
      <c r="H69" s="18">
        <v>45017</v>
      </c>
      <c r="I69" s="18">
        <v>45231</v>
      </c>
      <c r="J69" s="50">
        <v>540876.73</v>
      </c>
      <c r="K69" s="18">
        <v>45383</v>
      </c>
      <c r="L69" s="16"/>
    </row>
    <row r="70" spans="1:12" ht="90" x14ac:dyDescent="0.25">
      <c r="A70" s="9" t="s">
        <v>213</v>
      </c>
      <c r="B70" s="41" t="s">
        <v>376</v>
      </c>
      <c r="C70" s="41" t="s">
        <v>69</v>
      </c>
      <c r="D70" s="9" t="s">
        <v>383</v>
      </c>
      <c r="E70" s="31" t="s">
        <v>372</v>
      </c>
      <c r="F70" s="32" t="s">
        <v>373</v>
      </c>
      <c r="G70" s="9">
        <v>36</v>
      </c>
      <c r="H70" s="13">
        <v>45108</v>
      </c>
      <c r="I70" s="13">
        <v>45383</v>
      </c>
      <c r="J70" s="49">
        <v>60000</v>
      </c>
      <c r="K70" s="13">
        <v>45474</v>
      </c>
      <c r="L70" s="14"/>
    </row>
    <row r="71" spans="1:12" ht="90" x14ac:dyDescent="0.25">
      <c r="A71" s="15" t="s">
        <v>213</v>
      </c>
      <c r="B71" s="15" t="s">
        <v>376</v>
      </c>
      <c r="C71" s="15" t="s">
        <v>69</v>
      </c>
      <c r="D71" s="15" t="s">
        <v>384</v>
      </c>
      <c r="E71" s="30" t="s">
        <v>372</v>
      </c>
      <c r="F71" s="35" t="s">
        <v>36</v>
      </c>
      <c r="G71" s="15">
        <v>36</v>
      </c>
      <c r="H71" s="18">
        <v>45108</v>
      </c>
      <c r="I71" s="18">
        <v>45352</v>
      </c>
      <c r="J71" s="50">
        <v>59999.93</v>
      </c>
      <c r="K71" s="18">
        <v>45474</v>
      </c>
      <c r="L71" s="16"/>
    </row>
    <row r="72" spans="1:12" ht="90" x14ac:dyDescent="0.25">
      <c r="A72" s="9" t="s">
        <v>213</v>
      </c>
      <c r="B72" s="41" t="s">
        <v>376</v>
      </c>
      <c r="C72" s="41" t="s">
        <v>69</v>
      </c>
      <c r="D72" s="9" t="s">
        <v>385</v>
      </c>
      <c r="E72" s="31" t="s">
        <v>372</v>
      </c>
      <c r="F72" s="32" t="s">
        <v>373</v>
      </c>
      <c r="G72" s="9">
        <v>36</v>
      </c>
      <c r="H72" s="13">
        <v>45047</v>
      </c>
      <c r="I72" s="13">
        <v>45383</v>
      </c>
      <c r="J72" s="49">
        <v>59967.83</v>
      </c>
      <c r="K72" s="13">
        <v>45413</v>
      </c>
      <c r="L72" s="14"/>
    </row>
    <row r="73" spans="1:12" ht="90" x14ac:dyDescent="0.25">
      <c r="A73" s="15" t="s">
        <v>213</v>
      </c>
      <c r="B73" s="15" t="s">
        <v>376</v>
      </c>
      <c r="C73" s="15" t="s">
        <v>69</v>
      </c>
      <c r="D73" s="15" t="s">
        <v>386</v>
      </c>
      <c r="E73" s="30" t="s">
        <v>372</v>
      </c>
      <c r="F73" s="35" t="s">
        <v>373</v>
      </c>
      <c r="G73" s="15">
        <v>36</v>
      </c>
      <c r="H73" s="18">
        <v>45047</v>
      </c>
      <c r="I73" s="18">
        <v>45383</v>
      </c>
      <c r="J73" s="50">
        <v>60000</v>
      </c>
      <c r="K73" s="18">
        <v>45413</v>
      </c>
      <c r="L73" s="16"/>
    </row>
    <row r="74" spans="1:12" ht="90" x14ac:dyDescent="0.25">
      <c r="A74" s="9" t="s">
        <v>213</v>
      </c>
      <c r="B74" s="41" t="s">
        <v>376</v>
      </c>
      <c r="C74" s="41" t="s">
        <v>69</v>
      </c>
      <c r="D74" s="9" t="s">
        <v>387</v>
      </c>
      <c r="E74" s="31" t="s">
        <v>372</v>
      </c>
      <c r="F74" s="32" t="s">
        <v>373</v>
      </c>
      <c r="G74" s="9">
        <v>36</v>
      </c>
      <c r="H74" s="13">
        <v>45108</v>
      </c>
      <c r="I74" s="13">
        <v>45383</v>
      </c>
      <c r="J74" s="49">
        <v>59999.97</v>
      </c>
      <c r="K74" s="13">
        <v>45474</v>
      </c>
      <c r="L74" s="14"/>
    </row>
    <row r="75" spans="1:12" ht="90" x14ac:dyDescent="0.25">
      <c r="A75" s="15" t="s">
        <v>213</v>
      </c>
      <c r="B75" s="15" t="s">
        <v>376</v>
      </c>
      <c r="C75" s="15" t="s">
        <v>69</v>
      </c>
      <c r="D75" s="15" t="s">
        <v>388</v>
      </c>
      <c r="E75" s="30" t="s">
        <v>372</v>
      </c>
      <c r="F75" s="35" t="s">
        <v>79</v>
      </c>
      <c r="G75" s="15">
        <v>36</v>
      </c>
      <c r="H75" s="18">
        <v>45017</v>
      </c>
      <c r="I75" s="18">
        <v>45261</v>
      </c>
      <c r="J75" s="50">
        <v>99996</v>
      </c>
      <c r="K75" s="18">
        <v>45383</v>
      </c>
      <c r="L75" s="16"/>
    </row>
    <row r="76" spans="1:12" ht="90" x14ac:dyDescent="0.25">
      <c r="A76" s="9" t="s">
        <v>213</v>
      </c>
      <c r="B76" s="41" t="s">
        <v>376</v>
      </c>
      <c r="C76" s="41" t="s">
        <v>69</v>
      </c>
      <c r="D76" s="9" t="s">
        <v>389</v>
      </c>
      <c r="E76" s="31" t="s">
        <v>372</v>
      </c>
      <c r="F76" s="32" t="s">
        <v>79</v>
      </c>
      <c r="G76" s="9">
        <v>36</v>
      </c>
      <c r="H76" s="13">
        <v>45047</v>
      </c>
      <c r="I76" s="13">
        <v>45261</v>
      </c>
      <c r="J76" s="49">
        <v>99999.97</v>
      </c>
      <c r="K76" s="13">
        <v>45413</v>
      </c>
      <c r="L76" s="14"/>
    </row>
    <row r="77" spans="1:12" ht="90" x14ac:dyDescent="0.25">
      <c r="A77" s="15" t="s">
        <v>213</v>
      </c>
      <c r="B77" s="15" t="s">
        <v>376</v>
      </c>
      <c r="C77" s="15" t="s">
        <v>69</v>
      </c>
      <c r="D77" s="15" t="s">
        <v>390</v>
      </c>
      <c r="E77" s="30" t="s">
        <v>372</v>
      </c>
      <c r="F77" s="35" t="s">
        <v>373</v>
      </c>
      <c r="G77" s="15">
        <v>36</v>
      </c>
      <c r="H77" s="18">
        <v>45108</v>
      </c>
      <c r="I77" s="18">
        <v>45352</v>
      </c>
      <c r="J77" s="50">
        <v>59925.72</v>
      </c>
      <c r="K77" s="18">
        <v>45474</v>
      </c>
      <c r="L77" s="16"/>
    </row>
    <row r="78" spans="1:12" ht="45" x14ac:dyDescent="0.25">
      <c r="A78" s="9" t="s">
        <v>213</v>
      </c>
      <c r="B78" s="41" t="s">
        <v>391</v>
      </c>
      <c r="C78" s="41" t="s">
        <v>69</v>
      </c>
      <c r="D78" s="9" t="s">
        <v>392</v>
      </c>
      <c r="E78" s="31" t="s">
        <v>393</v>
      </c>
      <c r="F78" s="32" t="s">
        <v>79</v>
      </c>
      <c r="G78" s="9">
        <v>12</v>
      </c>
      <c r="H78" s="13">
        <v>44958</v>
      </c>
      <c r="I78" s="13">
        <v>45261</v>
      </c>
      <c r="J78" s="49">
        <v>331195</v>
      </c>
      <c r="K78" s="13">
        <v>45323</v>
      </c>
      <c r="L78" s="14"/>
    </row>
    <row r="79" spans="1:12" ht="30" x14ac:dyDescent="0.25">
      <c r="A79" s="15" t="s">
        <v>213</v>
      </c>
      <c r="B79" s="15" t="s">
        <v>394</v>
      </c>
      <c r="C79" s="15" t="s">
        <v>289</v>
      </c>
      <c r="D79" s="15" t="s">
        <v>395</v>
      </c>
      <c r="E79" s="30" t="s">
        <v>396</v>
      </c>
      <c r="F79" s="35" t="s">
        <v>373</v>
      </c>
      <c r="G79" s="15">
        <v>12</v>
      </c>
      <c r="H79" s="18">
        <v>44958</v>
      </c>
      <c r="I79" s="18">
        <v>45383</v>
      </c>
      <c r="J79" s="50">
        <v>95809.76</v>
      </c>
      <c r="K79" s="18">
        <v>45505</v>
      </c>
      <c r="L79" s="16"/>
    </row>
    <row r="80" spans="1:12" ht="45" x14ac:dyDescent="0.25">
      <c r="A80" s="9" t="s">
        <v>213</v>
      </c>
      <c r="B80" s="41" t="s">
        <v>397</v>
      </c>
      <c r="C80" s="41" t="s">
        <v>69</v>
      </c>
      <c r="D80" s="9" t="s">
        <v>398</v>
      </c>
      <c r="E80" s="31" t="s">
        <v>399</v>
      </c>
      <c r="F80" s="54" t="s">
        <v>36</v>
      </c>
      <c r="G80" s="9">
        <v>12</v>
      </c>
      <c r="H80" s="13">
        <v>45078</v>
      </c>
      <c r="I80" s="13">
        <v>45383</v>
      </c>
      <c r="J80" s="49">
        <v>1010976.61</v>
      </c>
      <c r="K80" s="13">
        <v>45444</v>
      </c>
      <c r="L80" s="14"/>
    </row>
    <row r="81" spans="1:12" ht="30" x14ac:dyDescent="0.25">
      <c r="A81" s="15" t="s">
        <v>213</v>
      </c>
      <c r="B81" s="15" t="s">
        <v>400</v>
      </c>
      <c r="C81" s="15" t="s">
        <v>69</v>
      </c>
      <c r="D81" s="15" t="s">
        <v>401</v>
      </c>
      <c r="E81" s="30" t="s">
        <v>402</v>
      </c>
      <c r="F81" s="35" t="s">
        <v>36</v>
      </c>
      <c r="G81" s="15">
        <v>12</v>
      </c>
      <c r="H81" s="18">
        <v>45078</v>
      </c>
      <c r="I81" s="18">
        <v>45383</v>
      </c>
      <c r="J81" s="50">
        <v>555163.36</v>
      </c>
      <c r="K81" s="18">
        <v>45444</v>
      </c>
      <c r="L81" s="16"/>
    </row>
    <row r="82" spans="1:12" ht="30" x14ac:dyDescent="0.25">
      <c r="A82" s="9" t="s">
        <v>213</v>
      </c>
      <c r="B82" s="41" t="s">
        <v>403</v>
      </c>
      <c r="C82" s="41" t="s">
        <v>69</v>
      </c>
      <c r="D82" s="9" t="s">
        <v>404</v>
      </c>
      <c r="E82" s="31" t="s">
        <v>405</v>
      </c>
      <c r="F82" s="54" t="s">
        <v>36</v>
      </c>
      <c r="G82" s="9">
        <v>12</v>
      </c>
      <c r="H82" s="13">
        <v>45078</v>
      </c>
      <c r="I82" s="13">
        <v>45352</v>
      </c>
      <c r="J82" s="49">
        <v>684187.37</v>
      </c>
      <c r="K82" s="13">
        <v>45444</v>
      </c>
      <c r="L82" s="14"/>
    </row>
    <row r="83" spans="1:12" ht="45" x14ac:dyDescent="0.25">
      <c r="A83" s="15" t="s">
        <v>213</v>
      </c>
      <c r="B83" s="15" t="s">
        <v>406</v>
      </c>
      <c r="C83" s="15" t="s">
        <v>69</v>
      </c>
      <c r="D83" s="15" t="s">
        <v>407</v>
      </c>
      <c r="E83" s="30" t="s">
        <v>408</v>
      </c>
      <c r="F83" s="35" t="s">
        <v>36</v>
      </c>
      <c r="G83" s="15">
        <v>12</v>
      </c>
      <c r="H83" s="18">
        <v>45078</v>
      </c>
      <c r="I83" s="18">
        <v>45292</v>
      </c>
      <c r="J83" s="50">
        <v>603333.32999999996</v>
      </c>
      <c r="K83" s="18">
        <v>45444</v>
      </c>
      <c r="L83" s="16"/>
    </row>
    <row r="84" spans="1:12" ht="30" x14ac:dyDescent="0.25">
      <c r="A84" s="9" t="s">
        <v>213</v>
      </c>
      <c r="B84" s="41" t="s">
        <v>409</v>
      </c>
      <c r="C84" s="41" t="s">
        <v>69</v>
      </c>
      <c r="D84" s="9" t="s">
        <v>410</v>
      </c>
      <c r="E84" s="31" t="s">
        <v>411</v>
      </c>
      <c r="F84" s="32" t="s">
        <v>79</v>
      </c>
      <c r="G84" s="9">
        <v>12</v>
      </c>
      <c r="H84" s="13">
        <v>45078</v>
      </c>
      <c r="I84" s="13">
        <v>45141</v>
      </c>
      <c r="J84" s="49">
        <v>763086.81</v>
      </c>
      <c r="K84" s="13">
        <v>45444</v>
      </c>
      <c r="L84" s="14"/>
    </row>
    <row r="85" spans="1:12" ht="30" x14ac:dyDescent="0.25">
      <c r="A85" s="15" t="s">
        <v>213</v>
      </c>
      <c r="B85" s="15" t="s">
        <v>412</v>
      </c>
      <c r="C85" s="15" t="s">
        <v>69</v>
      </c>
      <c r="D85" s="15" t="s">
        <v>413</v>
      </c>
      <c r="E85" s="30" t="s">
        <v>414</v>
      </c>
      <c r="F85" s="35" t="s">
        <v>79</v>
      </c>
      <c r="G85" s="15">
        <v>12</v>
      </c>
      <c r="H85" s="18">
        <v>45078</v>
      </c>
      <c r="I85" s="18">
        <v>45189</v>
      </c>
      <c r="J85" s="50">
        <v>670236.48</v>
      </c>
      <c r="K85" s="18">
        <v>45444</v>
      </c>
      <c r="L85" s="16"/>
    </row>
    <row r="86" spans="1:12" ht="30" x14ac:dyDescent="0.25">
      <c r="A86" s="9" t="s">
        <v>213</v>
      </c>
      <c r="B86" s="41" t="s">
        <v>415</v>
      </c>
      <c r="C86" s="41" t="s">
        <v>69</v>
      </c>
      <c r="D86" s="9" t="s">
        <v>416</v>
      </c>
      <c r="E86" s="31" t="s">
        <v>417</v>
      </c>
      <c r="F86" s="32" t="s">
        <v>79</v>
      </c>
      <c r="G86" s="9">
        <v>12</v>
      </c>
      <c r="H86" s="13">
        <v>45078</v>
      </c>
      <c r="I86" s="13">
        <v>45139</v>
      </c>
      <c r="J86" s="49">
        <v>696176.73</v>
      </c>
      <c r="K86" s="13">
        <v>45444</v>
      </c>
      <c r="L86" s="14"/>
    </row>
    <row r="87" spans="1:12" ht="30" x14ac:dyDescent="0.25">
      <c r="A87" s="15" t="s">
        <v>213</v>
      </c>
      <c r="B87" s="15" t="s">
        <v>418</v>
      </c>
      <c r="C87" s="15" t="s">
        <v>73</v>
      </c>
      <c r="D87" s="15" t="s">
        <v>419</v>
      </c>
      <c r="E87" s="30" t="s">
        <v>420</v>
      </c>
      <c r="F87" s="35" t="s">
        <v>79</v>
      </c>
      <c r="G87" s="15">
        <v>12</v>
      </c>
      <c r="H87" s="18">
        <v>45078</v>
      </c>
      <c r="I87" s="18">
        <v>45231</v>
      </c>
      <c r="J87" s="50">
        <v>202615.5</v>
      </c>
      <c r="K87" s="18">
        <v>45261</v>
      </c>
      <c r="L87" s="16"/>
    </row>
    <row r="88" spans="1:12" ht="30" x14ac:dyDescent="0.25">
      <c r="A88" s="9" t="s">
        <v>213</v>
      </c>
      <c r="B88" s="41" t="s">
        <v>421</v>
      </c>
      <c r="C88" s="41" t="s">
        <v>69</v>
      </c>
      <c r="D88" s="9" t="s">
        <v>422</v>
      </c>
      <c r="E88" s="31" t="s">
        <v>423</v>
      </c>
      <c r="F88" s="54" t="s">
        <v>36</v>
      </c>
      <c r="G88" s="9">
        <v>12</v>
      </c>
      <c r="H88" s="13">
        <v>45078</v>
      </c>
      <c r="I88" s="13">
        <v>45231</v>
      </c>
      <c r="J88" s="49">
        <v>1003403.08</v>
      </c>
      <c r="K88" s="13">
        <v>45444</v>
      </c>
      <c r="L88" s="14"/>
    </row>
    <row r="89" spans="1:12" ht="30" x14ac:dyDescent="0.25">
      <c r="A89" s="15" t="s">
        <v>213</v>
      </c>
      <c r="B89" s="15" t="s">
        <v>424</v>
      </c>
      <c r="C89" s="15" t="s">
        <v>69</v>
      </c>
      <c r="D89" s="15" t="s">
        <v>425</v>
      </c>
      <c r="E89" s="30" t="s">
        <v>426</v>
      </c>
      <c r="F89" s="35" t="s">
        <v>36</v>
      </c>
      <c r="G89" s="15">
        <v>12</v>
      </c>
      <c r="H89" s="18">
        <v>45078</v>
      </c>
      <c r="I89" s="18">
        <v>45197</v>
      </c>
      <c r="J89" s="50">
        <v>981842.22</v>
      </c>
      <c r="K89" s="18">
        <v>45444</v>
      </c>
      <c r="L89" s="16"/>
    </row>
    <row r="90" spans="1:12" ht="30" x14ac:dyDescent="0.25">
      <c r="A90" s="9" t="s">
        <v>213</v>
      </c>
      <c r="B90" s="41" t="s">
        <v>427</v>
      </c>
      <c r="C90" s="41" t="s">
        <v>360</v>
      </c>
      <c r="D90" s="9" t="s">
        <v>428</v>
      </c>
      <c r="E90" s="31" t="s">
        <v>429</v>
      </c>
      <c r="F90" s="54" t="s">
        <v>36</v>
      </c>
      <c r="G90" s="9">
        <v>12</v>
      </c>
      <c r="H90" s="13">
        <v>45078</v>
      </c>
      <c r="I90" s="13">
        <v>45078</v>
      </c>
      <c r="J90" s="49">
        <v>3000000</v>
      </c>
      <c r="K90" s="13">
        <v>45444</v>
      </c>
      <c r="L90" s="14"/>
    </row>
    <row r="91" spans="1:12" ht="90" x14ac:dyDescent="0.25">
      <c r="A91" s="15" t="s">
        <v>213</v>
      </c>
      <c r="B91" s="45" t="s">
        <v>430</v>
      </c>
      <c r="C91" s="45" t="s">
        <v>370</v>
      </c>
      <c r="D91" s="15" t="s">
        <v>374</v>
      </c>
      <c r="E91" s="30" t="s">
        <v>431</v>
      </c>
      <c r="F91" s="55" t="s">
        <v>36</v>
      </c>
      <c r="G91" s="15">
        <v>20</v>
      </c>
      <c r="H91" s="18">
        <v>45231</v>
      </c>
      <c r="I91" s="18">
        <v>45261</v>
      </c>
      <c r="J91" s="67">
        <v>915000</v>
      </c>
      <c r="K91" s="18">
        <v>45627</v>
      </c>
      <c r="L91" s="53"/>
    </row>
    <row r="92" spans="1:12" ht="90" x14ac:dyDescent="0.25">
      <c r="A92" s="9" t="s">
        <v>213</v>
      </c>
      <c r="B92" s="41" t="s">
        <v>432</v>
      </c>
      <c r="C92" s="41" t="s">
        <v>370</v>
      </c>
      <c r="D92" s="9" t="s">
        <v>433</v>
      </c>
      <c r="E92" s="31" t="s">
        <v>431</v>
      </c>
      <c r="F92" s="54" t="s">
        <v>36</v>
      </c>
      <c r="G92" s="9">
        <v>20</v>
      </c>
      <c r="H92" s="13">
        <v>45231</v>
      </c>
      <c r="I92" s="13">
        <v>45261</v>
      </c>
      <c r="J92" s="49">
        <v>3663652.62</v>
      </c>
      <c r="K92" s="13">
        <v>45627</v>
      </c>
      <c r="L92" s="23"/>
    </row>
    <row r="93" spans="1:12" ht="45" x14ac:dyDescent="0.25">
      <c r="A93" s="15" t="s">
        <v>213</v>
      </c>
      <c r="B93" s="45" t="s">
        <v>434</v>
      </c>
      <c r="C93" s="45" t="s">
        <v>61</v>
      </c>
      <c r="D93" s="15" t="s">
        <v>155</v>
      </c>
      <c r="E93" s="30" t="s">
        <v>63</v>
      </c>
      <c r="F93" s="55" t="s">
        <v>36</v>
      </c>
      <c r="G93" s="15">
        <v>24</v>
      </c>
      <c r="H93" s="18">
        <v>45261</v>
      </c>
      <c r="I93" s="18">
        <v>45261</v>
      </c>
      <c r="J93" s="67">
        <v>15000000</v>
      </c>
      <c r="K93" s="18">
        <v>45992</v>
      </c>
      <c r="L93" s="53"/>
    </row>
  </sheetData>
  <mergeCells count="2">
    <mergeCell ref="A4:L4"/>
    <mergeCell ref="A6:B6"/>
  </mergeCells>
  <conditionalFormatting sqref="F10">
    <cfRule type="cellIs" dxfId="7" priority="4" operator="equal">
      <formula>"Execução"</formula>
    </cfRule>
  </conditionalFormatting>
  <conditionalFormatting sqref="F12 F14 F16 F18 F20 F22 F24 F26 F28 F30 F32 F34 F36 F38 F40 F42 F44 F46 F48 F50 F52 F54 F56 F62 F64 F66 F68 F70 F72 F74 F76 F78 F84 F86">
    <cfRule type="cellIs" dxfId="6" priority="3" operator="equal">
      <formula>"Execução"</formula>
    </cfRule>
  </conditionalFormatting>
  <conditionalFormatting sqref="F59">
    <cfRule type="cellIs" dxfId="5" priority="2"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35092-4AAC-427B-B7DA-3166C56549CA}">
  <dimension ref="A3:L29"/>
  <sheetViews>
    <sheetView showGridLines="0" zoomScaleNormal="100" workbookViewId="0">
      <selection activeCell="J9" sqref="J9:J29"/>
    </sheetView>
  </sheetViews>
  <sheetFormatPr defaultRowHeight="15" x14ac:dyDescent="0.25"/>
  <cols>
    <col min="1" max="1" width="13.85546875" customWidth="1"/>
    <col min="2" max="2" width="25.85546875" customWidth="1"/>
    <col min="3" max="3" width="16.42578125" bestFit="1" customWidth="1"/>
    <col min="4" max="4" width="26.42578125" customWidth="1"/>
    <col min="5" max="5" width="96.42578125" style="1" customWidth="1"/>
    <col min="6" max="6" width="10" style="1" bestFit="1" customWidth="1"/>
    <col min="7" max="7" width="11.42578125" customWidth="1"/>
    <col min="8" max="8" width="8.28515625" bestFit="1" customWidth="1"/>
    <col min="9" max="9" width="9.5703125" bestFit="1" customWidth="1"/>
    <col min="10" max="10" width="12.5703125" bestFit="1" customWidth="1"/>
    <col min="11" max="11" width="8.28515625" bestFit="1" customWidth="1"/>
    <col min="12" max="12" width="27.7109375" customWidth="1"/>
  </cols>
  <sheetData>
    <row r="3" spans="1:12" ht="29.25" customHeight="1" x14ac:dyDescent="0.25"/>
    <row r="4" spans="1:12" ht="21" customHeight="1" x14ac:dyDescent="0.25">
      <c r="A4" s="28" t="s">
        <v>0</v>
      </c>
      <c r="B4" s="28"/>
      <c r="C4" s="28"/>
      <c r="D4" s="28"/>
      <c r="E4" s="28"/>
      <c r="F4" s="28"/>
      <c r="G4" s="28"/>
      <c r="H4" s="28"/>
      <c r="I4" s="28"/>
      <c r="J4" s="28"/>
      <c r="K4" s="28"/>
      <c r="L4" s="28"/>
    </row>
    <row r="5" spans="1:12" ht="4.5" customHeight="1" x14ac:dyDescent="0.25"/>
    <row r="6" spans="1:12" s="5" customFormat="1" ht="15.75" x14ac:dyDescent="0.25">
      <c r="A6" s="29" t="s">
        <v>567</v>
      </c>
      <c r="B6" s="29"/>
      <c r="C6" s="2"/>
      <c r="D6" s="3"/>
      <c r="E6" s="4"/>
      <c r="F6" s="4"/>
    </row>
    <row r="7" spans="1:12" ht="4.5" customHeight="1" thickBot="1" x14ac:dyDescent="0.3"/>
    <row r="8" spans="1:12" s="8" customFormat="1" ht="31.5" thickTop="1" thickBot="1" x14ac:dyDescent="0.3">
      <c r="A8" s="56" t="s">
        <v>1</v>
      </c>
      <c r="B8" s="56" t="s">
        <v>2</v>
      </c>
      <c r="C8" s="56" t="s">
        <v>3</v>
      </c>
      <c r="D8" s="56" t="s">
        <v>4</v>
      </c>
      <c r="E8" s="56" t="s">
        <v>5</v>
      </c>
      <c r="F8" s="56" t="s">
        <v>6</v>
      </c>
      <c r="G8" s="56" t="s">
        <v>7</v>
      </c>
      <c r="H8" s="56" t="s">
        <v>8</v>
      </c>
      <c r="I8" s="56" t="s">
        <v>9</v>
      </c>
      <c r="J8" s="56" t="s">
        <v>10</v>
      </c>
      <c r="K8" s="56" t="s">
        <v>435</v>
      </c>
      <c r="L8" s="57" t="s">
        <v>12</v>
      </c>
    </row>
    <row r="9" spans="1:12" s="8" customFormat="1" ht="45.75" thickTop="1" x14ac:dyDescent="0.25">
      <c r="A9" s="9" t="s">
        <v>436</v>
      </c>
      <c r="B9" s="41" t="s">
        <v>437</v>
      </c>
      <c r="C9" s="9" t="s">
        <v>133</v>
      </c>
      <c r="D9" s="9" t="s">
        <v>438</v>
      </c>
      <c r="E9" s="58" t="s">
        <v>439</v>
      </c>
      <c r="F9" s="13" t="s">
        <v>36</v>
      </c>
      <c r="G9" s="9">
        <v>12</v>
      </c>
      <c r="H9" s="13">
        <v>44985</v>
      </c>
      <c r="I9" s="13">
        <v>45444</v>
      </c>
      <c r="J9" s="49">
        <v>207154.51</v>
      </c>
      <c r="K9" s="13">
        <v>45658</v>
      </c>
      <c r="L9" s="13"/>
    </row>
    <row r="10" spans="1:12" s="8" customFormat="1" ht="60" x14ac:dyDescent="0.25">
      <c r="A10" s="15" t="s">
        <v>436</v>
      </c>
      <c r="B10" s="15" t="s">
        <v>440</v>
      </c>
      <c r="C10" s="15" t="s">
        <v>133</v>
      </c>
      <c r="D10" s="15" t="s">
        <v>441</v>
      </c>
      <c r="E10" s="59" t="s">
        <v>442</v>
      </c>
      <c r="F10" s="18" t="s">
        <v>36</v>
      </c>
      <c r="G10" s="15">
        <v>24</v>
      </c>
      <c r="H10" s="18">
        <v>44985</v>
      </c>
      <c r="I10" s="18">
        <v>45444</v>
      </c>
      <c r="J10" s="50">
        <v>262786.42</v>
      </c>
      <c r="K10" s="18">
        <v>45658</v>
      </c>
      <c r="L10" s="18"/>
    </row>
    <row r="11" spans="1:12" s="8" customFormat="1" ht="60" x14ac:dyDescent="0.25">
      <c r="A11" s="9" t="s">
        <v>436</v>
      </c>
      <c r="B11" s="41" t="s">
        <v>443</v>
      </c>
      <c r="C11" s="9" t="s">
        <v>133</v>
      </c>
      <c r="D11" s="9" t="s">
        <v>444</v>
      </c>
      <c r="E11" s="58" t="s">
        <v>445</v>
      </c>
      <c r="F11" s="13" t="s">
        <v>36</v>
      </c>
      <c r="G11" s="9">
        <v>24</v>
      </c>
      <c r="H11" s="13">
        <v>44985</v>
      </c>
      <c r="I11" s="13">
        <v>45444</v>
      </c>
      <c r="J11" s="49">
        <v>259735.4301</v>
      </c>
      <c r="K11" s="13">
        <v>45658</v>
      </c>
      <c r="L11" s="13"/>
    </row>
    <row r="12" spans="1:12" s="8" customFormat="1" ht="60" x14ac:dyDescent="0.25">
      <c r="A12" s="15" t="s">
        <v>436</v>
      </c>
      <c r="B12" s="15" t="s">
        <v>446</v>
      </c>
      <c r="C12" s="15" t="s">
        <v>73</v>
      </c>
      <c r="D12" s="15" t="s">
        <v>447</v>
      </c>
      <c r="E12" s="59" t="s">
        <v>448</v>
      </c>
      <c r="F12" s="18" t="s">
        <v>36</v>
      </c>
      <c r="G12" s="15">
        <v>12</v>
      </c>
      <c r="H12" s="18">
        <v>44985</v>
      </c>
      <c r="I12" s="18">
        <v>45444</v>
      </c>
      <c r="J12" s="50">
        <v>153354.76</v>
      </c>
      <c r="K12" s="18">
        <v>45444</v>
      </c>
      <c r="L12" s="18"/>
    </row>
    <row r="13" spans="1:12" s="8" customFormat="1" ht="60" x14ac:dyDescent="0.25">
      <c r="A13" s="9" t="s">
        <v>436</v>
      </c>
      <c r="B13" s="41" t="s">
        <v>449</v>
      </c>
      <c r="C13" s="9" t="s">
        <v>450</v>
      </c>
      <c r="D13" s="9" t="s">
        <v>451</v>
      </c>
      <c r="E13" s="58" t="s">
        <v>452</v>
      </c>
      <c r="F13" s="13" t="s">
        <v>36</v>
      </c>
      <c r="G13" s="9">
        <v>24</v>
      </c>
      <c r="H13" s="13">
        <v>45292</v>
      </c>
      <c r="I13" s="13">
        <v>46022</v>
      </c>
      <c r="J13" s="49">
        <v>7450500</v>
      </c>
      <c r="K13" s="13">
        <v>46022</v>
      </c>
      <c r="L13" s="13"/>
    </row>
    <row r="14" spans="1:12" s="8" customFormat="1" ht="75" x14ac:dyDescent="0.25">
      <c r="A14" s="15" t="s">
        <v>436</v>
      </c>
      <c r="B14" s="15" t="s">
        <v>453</v>
      </c>
      <c r="C14" s="15" t="s">
        <v>158</v>
      </c>
      <c r="D14" s="15" t="s">
        <v>159</v>
      </c>
      <c r="E14" s="59" t="s">
        <v>454</v>
      </c>
      <c r="F14" s="18" t="s">
        <v>36</v>
      </c>
      <c r="G14" s="15">
        <v>24</v>
      </c>
      <c r="H14" s="18">
        <v>45292</v>
      </c>
      <c r="I14" s="18">
        <v>46022</v>
      </c>
      <c r="J14" s="50">
        <v>2080459.87</v>
      </c>
      <c r="K14" s="18">
        <v>46022</v>
      </c>
      <c r="L14" s="18"/>
    </row>
    <row r="15" spans="1:12" s="8" customFormat="1" ht="60" x14ac:dyDescent="0.25">
      <c r="A15" s="9" t="s">
        <v>436</v>
      </c>
      <c r="B15" s="41" t="s">
        <v>455</v>
      </c>
      <c r="C15" s="9" t="s">
        <v>69</v>
      </c>
      <c r="D15" s="9" t="s">
        <v>456</v>
      </c>
      <c r="E15" s="58" t="s">
        <v>457</v>
      </c>
      <c r="F15" s="13" t="s">
        <v>36</v>
      </c>
      <c r="G15" s="9">
        <v>11</v>
      </c>
      <c r="H15" s="13">
        <v>45323</v>
      </c>
      <c r="I15" s="13">
        <v>45413</v>
      </c>
      <c r="J15" s="49">
        <v>197052.46</v>
      </c>
      <c r="K15" s="13">
        <v>45657</v>
      </c>
      <c r="L15" s="13"/>
    </row>
    <row r="16" spans="1:12" s="8" customFormat="1" ht="60" x14ac:dyDescent="0.25">
      <c r="A16" s="15" t="s">
        <v>436</v>
      </c>
      <c r="B16" s="15" t="s">
        <v>458</v>
      </c>
      <c r="C16" s="15" t="s">
        <v>69</v>
      </c>
      <c r="D16" s="15" t="s">
        <v>459</v>
      </c>
      <c r="E16" s="59" t="s">
        <v>460</v>
      </c>
      <c r="F16" s="18" t="s">
        <v>36</v>
      </c>
      <c r="G16" s="15">
        <v>23</v>
      </c>
      <c r="H16" s="18">
        <v>45323</v>
      </c>
      <c r="I16" s="18">
        <v>45413</v>
      </c>
      <c r="J16" s="50">
        <v>200000</v>
      </c>
      <c r="K16" s="18">
        <v>46022</v>
      </c>
      <c r="L16" s="18"/>
    </row>
    <row r="17" spans="1:12" s="8" customFormat="1" ht="45" x14ac:dyDescent="0.25">
      <c r="A17" s="9" t="s">
        <v>436</v>
      </c>
      <c r="B17" s="41" t="s">
        <v>461</v>
      </c>
      <c r="C17" s="9" t="s">
        <v>69</v>
      </c>
      <c r="D17" s="9" t="s">
        <v>462</v>
      </c>
      <c r="E17" s="58" t="s">
        <v>463</v>
      </c>
      <c r="F17" s="13" t="s">
        <v>36</v>
      </c>
      <c r="G17" s="9">
        <v>23</v>
      </c>
      <c r="H17" s="13">
        <v>45323</v>
      </c>
      <c r="I17" s="13">
        <v>45413</v>
      </c>
      <c r="J17" s="49">
        <v>191000</v>
      </c>
      <c r="K17" s="13">
        <v>46022</v>
      </c>
      <c r="L17" s="13"/>
    </row>
    <row r="18" spans="1:12" s="8" customFormat="1" ht="45" x14ac:dyDescent="0.25">
      <c r="A18" s="15" t="s">
        <v>436</v>
      </c>
      <c r="B18" s="15" t="s">
        <v>464</v>
      </c>
      <c r="C18" s="15" t="s">
        <v>69</v>
      </c>
      <c r="D18" s="15" t="s">
        <v>465</v>
      </c>
      <c r="E18" s="59" t="s">
        <v>466</v>
      </c>
      <c r="F18" s="18" t="s">
        <v>36</v>
      </c>
      <c r="G18" s="15">
        <v>23</v>
      </c>
      <c r="H18" s="18">
        <v>45323</v>
      </c>
      <c r="I18" s="18">
        <v>45413</v>
      </c>
      <c r="J18" s="50">
        <v>172500</v>
      </c>
      <c r="K18" s="18">
        <v>46022</v>
      </c>
      <c r="L18" s="18"/>
    </row>
    <row r="19" spans="1:12" s="8" customFormat="1" ht="60" x14ac:dyDescent="0.25">
      <c r="A19" s="9" t="s">
        <v>436</v>
      </c>
      <c r="B19" s="41" t="s">
        <v>467</v>
      </c>
      <c r="C19" s="9" t="s">
        <v>73</v>
      </c>
      <c r="D19" s="9" t="s">
        <v>468</v>
      </c>
      <c r="E19" s="58" t="s">
        <v>469</v>
      </c>
      <c r="F19" s="13" t="s">
        <v>36</v>
      </c>
      <c r="G19" s="9">
        <v>11</v>
      </c>
      <c r="H19" s="13">
        <v>45323</v>
      </c>
      <c r="I19" s="13">
        <v>45352</v>
      </c>
      <c r="J19" s="49">
        <v>219840.1</v>
      </c>
      <c r="K19" s="13">
        <v>45657</v>
      </c>
      <c r="L19" s="13"/>
    </row>
    <row r="20" spans="1:12" s="8" customFormat="1" ht="60" x14ac:dyDescent="0.25">
      <c r="A20" s="15" t="s">
        <v>436</v>
      </c>
      <c r="B20" s="15" t="s">
        <v>470</v>
      </c>
      <c r="C20" s="15" t="s">
        <v>69</v>
      </c>
      <c r="D20" s="15" t="s">
        <v>471</v>
      </c>
      <c r="E20" s="59" t="s">
        <v>472</v>
      </c>
      <c r="F20" s="18" t="s">
        <v>36</v>
      </c>
      <c r="G20" s="15">
        <v>11</v>
      </c>
      <c r="H20" s="18">
        <v>45323</v>
      </c>
      <c r="I20" s="18">
        <v>45352</v>
      </c>
      <c r="J20" s="50">
        <v>199830.7</v>
      </c>
      <c r="K20" s="18">
        <v>45657</v>
      </c>
      <c r="L20" s="18"/>
    </row>
    <row r="21" spans="1:12" s="8" customFormat="1" ht="30" x14ac:dyDescent="0.25">
      <c r="A21" s="9" t="s">
        <v>436</v>
      </c>
      <c r="B21" s="41" t="s">
        <v>473</v>
      </c>
      <c r="C21" s="9" t="s">
        <v>69</v>
      </c>
      <c r="D21" s="9" t="s">
        <v>474</v>
      </c>
      <c r="E21" s="58" t="s">
        <v>475</v>
      </c>
      <c r="F21" s="13" t="s">
        <v>36</v>
      </c>
      <c r="G21" s="9">
        <v>11</v>
      </c>
      <c r="H21" s="13">
        <v>45323</v>
      </c>
      <c r="I21" s="13">
        <v>45352</v>
      </c>
      <c r="J21" s="49">
        <v>199770.73</v>
      </c>
      <c r="K21" s="13">
        <v>45657</v>
      </c>
      <c r="L21" s="13"/>
    </row>
    <row r="22" spans="1:12" s="8" customFormat="1" ht="45" x14ac:dyDescent="0.25">
      <c r="A22" s="15" t="s">
        <v>436</v>
      </c>
      <c r="B22" s="15" t="s">
        <v>476</v>
      </c>
      <c r="C22" s="15" t="s">
        <v>69</v>
      </c>
      <c r="D22" s="15" t="s">
        <v>477</v>
      </c>
      <c r="E22" s="59" t="s">
        <v>478</v>
      </c>
      <c r="F22" s="18" t="s">
        <v>36</v>
      </c>
      <c r="G22" s="15">
        <v>11</v>
      </c>
      <c r="H22" s="18">
        <v>45323</v>
      </c>
      <c r="I22" s="18">
        <v>45352</v>
      </c>
      <c r="J22" s="50">
        <v>199933.67</v>
      </c>
      <c r="K22" s="18">
        <v>45657</v>
      </c>
      <c r="L22" s="18"/>
    </row>
    <row r="23" spans="1:12" s="8" customFormat="1" ht="45" x14ac:dyDescent="0.25">
      <c r="A23" s="9" t="s">
        <v>436</v>
      </c>
      <c r="B23" s="41" t="s">
        <v>479</v>
      </c>
      <c r="C23" s="9" t="s">
        <v>69</v>
      </c>
      <c r="D23" s="9" t="s">
        <v>480</v>
      </c>
      <c r="E23" s="58" t="s">
        <v>481</v>
      </c>
      <c r="F23" s="13" t="s">
        <v>36</v>
      </c>
      <c r="G23" s="9">
        <v>11</v>
      </c>
      <c r="H23" s="13">
        <v>45323</v>
      </c>
      <c r="I23" s="13">
        <v>45352</v>
      </c>
      <c r="J23" s="49">
        <v>199774.17</v>
      </c>
      <c r="K23" s="13">
        <v>45657</v>
      </c>
      <c r="L23" s="13"/>
    </row>
    <row r="24" spans="1:12" s="8" customFormat="1" ht="45" x14ac:dyDescent="0.25">
      <c r="A24" s="15" t="s">
        <v>436</v>
      </c>
      <c r="B24" s="15" t="s">
        <v>482</v>
      </c>
      <c r="C24" s="15" t="s">
        <v>483</v>
      </c>
      <c r="D24" s="15" t="s">
        <v>484</v>
      </c>
      <c r="E24" s="59" t="s">
        <v>485</v>
      </c>
      <c r="F24" s="18" t="s">
        <v>36</v>
      </c>
      <c r="G24" s="15">
        <v>11</v>
      </c>
      <c r="H24" s="18">
        <v>45323</v>
      </c>
      <c r="I24" s="18">
        <v>45352</v>
      </c>
      <c r="J24" s="50">
        <v>249866.49</v>
      </c>
      <c r="K24" s="18">
        <v>45657</v>
      </c>
      <c r="L24" s="18"/>
    </row>
    <row r="25" spans="1:12" s="8" customFormat="1" ht="60" x14ac:dyDescent="0.25">
      <c r="A25" s="9" t="s">
        <v>436</v>
      </c>
      <c r="B25" s="41" t="s">
        <v>486</v>
      </c>
      <c r="C25" s="9" t="s">
        <v>73</v>
      </c>
      <c r="D25" s="9" t="s">
        <v>487</v>
      </c>
      <c r="E25" s="58" t="s">
        <v>488</v>
      </c>
      <c r="F25" s="13" t="s">
        <v>36</v>
      </c>
      <c r="G25" s="9">
        <v>11</v>
      </c>
      <c r="H25" s="13">
        <v>45323</v>
      </c>
      <c r="I25" s="13">
        <v>45413</v>
      </c>
      <c r="J25" s="49">
        <v>220000</v>
      </c>
      <c r="K25" s="13">
        <v>45657</v>
      </c>
      <c r="L25" s="13"/>
    </row>
    <row r="26" spans="1:12" s="8" customFormat="1" ht="60" x14ac:dyDescent="0.25">
      <c r="A26" s="15" t="s">
        <v>436</v>
      </c>
      <c r="B26" s="15" t="s">
        <v>489</v>
      </c>
      <c r="C26" s="15" t="s">
        <v>73</v>
      </c>
      <c r="D26" s="15" t="s">
        <v>490</v>
      </c>
      <c r="E26" s="59" t="s">
        <v>491</v>
      </c>
      <c r="F26" s="18" t="s">
        <v>36</v>
      </c>
      <c r="G26" s="15">
        <v>11</v>
      </c>
      <c r="H26" s="18">
        <v>45323</v>
      </c>
      <c r="I26" s="18">
        <v>45413</v>
      </c>
      <c r="J26" s="50">
        <v>220000</v>
      </c>
      <c r="K26" s="18">
        <v>45657</v>
      </c>
      <c r="L26" s="18"/>
    </row>
    <row r="27" spans="1:12" s="8" customFormat="1" ht="60" x14ac:dyDescent="0.25">
      <c r="A27" s="9" t="s">
        <v>436</v>
      </c>
      <c r="B27" s="41" t="s">
        <v>492</v>
      </c>
      <c r="C27" s="9" t="s">
        <v>73</v>
      </c>
      <c r="D27" s="9" t="s">
        <v>493</v>
      </c>
      <c r="E27" s="58" t="s">
        <v>494</v>
      </c>
      <c r="F27" s="13" t="s">
        <v>36</v>
      </c>
      <c r="G27" s="9">
        <v>11</v>
      </c>
      <c r="H27" s="13">
        <v>45323</v>
      </c>
      <c r="I27" s="13">
        <v>45413</v>
      </c>
      <c r="J27" s="49">
        <v>220000</v>
      </c>
      <c r="K27" s="13">
        <v>45657</v>
      </c>
      <c r="L27" s="13"/>
    </row>
    <row r="28" spans="1:12" s="8" customFormat="1" ht="60" x14ac:dyDescent="0.25">
      <c r="A28" s="15" t="s">
        <v>436</v>
      </c>
      <c r="B28" s="15" t="s">
        <v>495</v>
      </c>
      <c r="C28" s="15" t="s">
        <v>73</v>
      </c>
      <c r="D28" s="15" t="s">
        <v>496</v>
      </c>
      <c r="E28" s="59" t="s">
        <v>488</v>
      </c>
      <c r="F28" s="18" t="s">
        <v>36</v>
      </c>
      <c r="G28" s="15">
        <v>11</v>
      </c>
      <c r="H28" s="18">
        <v>45323</v>
      </c>
      <c r="I28" s="18">
        <v>45413</v>
      </c>
      <c r="J28" s="50">
        <v>220000</v>
      </c>
      <c r="K28" s="18">
        <v>45657</v>
      </c>
      <c r="L28" s="18"/>
    </row>
    <row r="29" spans="1:12" s="8" customFormat="1" ht="60" x14ac:dyDescent="0.25">
      <c r="A29" s="9" t="s">
        <v>436</v>
      </c>
      <c r="B29" s="41" t="s">
        <v>497</v>
      </c>
      <c r="C29" s="9" t="s">
        <v>73</v>
      </c>
      <c r="D29" s="9" t="s">
        <v>498</v>
      </c>
      <c r="E29" s="58" t="s">
        <v>499</v>
      </c>
      <c r="F29" s="13" t="s">
        <v>36</v>
      </c>
      <c r="G29" s="9">
        <v>11</v>
      </c>
      <c r="H29" s="13">
        <v>45323</v>
      </c>
      <c r="I29" s="13">
        <v>45352</v>
      </c>
      <c r="J29" s="49">
        <v>364013.75066666672</v>
      </c>
      <c r="K29" s="13">
        <v>45657</v>
      </c>
      <c r="L29" s="13"/>
    </row>
  </sheetData>
  <mergeCells count="2">
    <mergeCell ref="A4:L4"/>
    <mergeCell ref="A6:B6"/>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BAFF0-68DE-40FF-A330-82A9DE7335C1}">
  <dimension ref="A3:L35"/>
  <sheetViews>
    <sheetView showGridLines="0" zoomScaleNormal="100" workbookViewId="0">
      <selection activeCell="J9" sqref="J9:J35"/>
    </sheetView>
  </sheetViews>
  <sheetFormatPr defaultRowHeight="15" x14ac:dyDescent="0.25"/>
  <cols>
    <col min="1" max="1" width="12.28515625" customWidth="1"/>
    <col min="2" max="2" width="18.7109375" bestFit="1" customWidth="1"/>
    <col min="3" max="3" width="16.5703125" bestFit="1" customWidth="1"/>
    <col min="4" max="4" width="37.28515625" customWidth="1"/>
    <col min="5" max="5" width="82.42578125" style="1" customWidth="1"/>
    <col min="6" max="6" width="12" style="40" customWidth="1"/>
    <col min="7" max="8" width="8.28515625" bestFit="1" customWidth="1"/>
    <col min="9" max="9" width="9.5703125" bestFit="1" customWidth="1"/>
    <col min="10" max="10" width="12.5703125" bestFit="1" customWidth="1"/>
    <col min="11" max="11" width="8.28515625" bestFit="1" customWidth="1"/>
    <col min="12" max="12" width="69.140625" customWidth="1"/>
  </cols>
  <sheetData>
    <row r="3" spans="1:12" ht="29.25" customHeight="1" x14ac:dyDescent="0.25"/>
    <row r="4" spans="1:12" ht="21" customHeight="1" x14ac:dyDescent="0.25">
      <c r="A4" s="28" t="s">
        <v>0</v>
      </c>
      <c r="B4" s="28"/>
      <c r="C4" s="28"/>
      <c r="D4" s="28"/>
      <c r="E4" s="28"/>
      <c r="F4" s="28"/>
      <c r="G4" s="28"/>
      <c r="H4" s="28"/>
      <c r="I4" s="28"/>
      <c r="J4" s="28"/>
      <c r="K4" s="28"/>
      <c r="L4" s="28"/>
    </row>
    <row r="5" spans="1:12" ht="4.5" customHeight="1" x14ac:dyDescent="0.25"/>
    <row r="6" spans="1:12" s="5" customFormat="1" ht="15.75" x14ac:dyDescent="0.25">
      <c r="A6" s="29" t="s">
        <v>152</v>
      </c>
      <c r="B6" s="29"/>
      <c r="C6" s="2"/>
      <c r="D6" s="3"/>
      <c r="E6" s="4" t="s">
        <v>57</v>
      </c>
      <c r="F6" s="8"/>
    </row>
    <row r="7" spans="1:12" ht="4.5" customHeight="1" x14ac:dyDescent="0.25"/>
    <row r="8" spans="1:12" s="8" customFormat="1" ht="30" x14ac:dyDescent="0.25">
      <c r="A8" s="6" t="s">
        <v>1</v>
      </c>
      <c r="B8" s="6" t="s">
        <v>2</v>
      </c>
      <c r="C8" s="6" t="s">
        <v>58</v>
      </c>
      <c r="D8" s="6" t="s">
        <v>4</v>
      </c>
      <c r="E8" s="6" t="s">
        <v>5</v>
      </c>
      <c r="F8" s="6" t="s">
        <v>6</v>
      </c>
      <c r="G8" s="6" t="s">
        <v>7</v>
      </c>
      <c r="H8" s="6" t="s">
        <v>8</v>
      </c>
      <c r="I8" s="6" t="s">
        <v>9</v>
      </c>
      <c r="J8" s="6" t="s">
        <v>10</v>
      </c>
      <c r="K8" s="6" t="s">
        <v>11</v>
      </c>
      <c r="L8" s="6" t="s">
        <v>12</v>
      </c>
    </row>
    <row r="9" spans="1:12" s="8" customFormat="1" ht="45" x14ac:dyDescent="0.25">
      <c r="A9" s="9" t="s">
        <v>500</v>
      </c>
      <c r="B9" s="41" t="s">
        <v>501</v>
      </c>
      <c r="C9" s="41" t="s">
        <v>502</v>
      </c>
      <c r="D9" s="41" t="s">
        <v>503</v>
      </c>
      <c r="E9" s="11" t="s">
        <v>504</v>
      </c>
      <c r="F9" s="12" t="s">
        <v>79</v>
      </c>
      <c r="G9" s="9">
        <v>12</v>
      </c>
      <c r="H9" s="13">
        <v>44835</v>
      </c>
      <c r="I9" s="13">
        <v>44880</v>
      </c>
      <c r="J9" s="41">
        <v>60000</v>
      </c>
      <c r="K9" s="13">
        <v>45105</v>
      </c>
      <c r="L9" s="14" t="s">
        <v>505</v>
      </c>
    </row>
    <row r="10" spans="1:12" s="8" customFormat="1" ht="45" x14ac:dyDescent="0.25">
      <c r="A10" s="15" t="s">
        <v>506</v>
      </c>
      <c r="B10" s="15" t="s">
        <v>507</v>
      </c>
      <c r="C10" s="15" t="s">
        <v>502</v>
      </c>
      <c r="D10" s="15" t="s">
        <v>508</v>
      </c>
      <c r="E10" s="16" t="s">
        <v>509</v>
      </c>
      <c r="F10" s="27" t="s">
        <v>79</v>
      </c>
      <c r="G10" s="15">
        <v>12</v>
      </c>
      <c r="H10" s="18">
        <v>44835</v>
      </c>
      <c r="I10" s="18">
        <v>44880</v>
      </c>
      <c r="J10" s="66">
        <v>70000</v>
      </c>
      <c r="K10" s="18">
        <v>45000</v>
      </c>
      <c r="L10" s="16" t="s">
        <v>505</v>
      </c>
    </row>
    <row r="11" spans="1:12" s="8" customFormat="1" ht="30" x14ac:dyDescent="0.25">
      <c r="A11" s="9" t="s">
        <v>500</v>
      </c>
      <c r="B11" s="9" t="s">
        <v>510</v>
      </c>
      <c r="C11" s="9" t="s">
        <v>73</v>
      </c>
      <c r="D11" s="41" t="s">
        <v>511</v>
      </c>
      <c r="E11" s="11" t="s">
        <v>512</v>
      </c>
      <c r="F11" s="12" t="s">
        <v>79</v>
      </c>
      <c r="G11" s="9">
        <v>12</v>
      </c>
      <c r="H11" s="13">
        <v>44835</v>
      </c>
      <c r="I11" s="13">
        <v>44880</v>
      </c>
      <c r="J11" s="41">
        <v>110000</v>
      </c>
      <c r="K11" s="13">
        <v>44985</v>
      </c>
      <c r="L11" s="14" t="s">
        <v>505</v>
      </c>
    </row>
    <row r="12" spans="1:12" s="8" customFormat="1" ht="60" x14ac:dyDescent="0.25">
      <c r="A12" s="15" t="s">
        <v>506</v>
      </c>
      <c r="B12" s="16"/>
      <c r="C12" s="15" t="s">
        <v>502</v>
      </c>
      <c r="D12" s="15" t="s">
        <v>513</v>
      </c>
      <c r="E12" s="16" t="s">
        <v>514</v>
      </c>
      <c r="F12" s="17" t="s">
        <v>79</v>
      </c>
      <c r="G12" s="15">
        <v>12</v>
      </c>
      <c r="H12" s="18">
        <v>44757</v>
      </c>
      <c r="I12" s="18">
        <v>44835</v>
      </c>
      <c r="J12" s="45">
        <v>568872.46</v>
      </c>
      <c r="K12" s="18">
        <v>45139</v>
      </c>
      <c r="L12" s="16" t="s">
        <v>505</v>
      </c>
    </row>
    <row r="13" spans="1:12" s="8" customFormat="1" ht="60" x14ac:dyDescent="0.25">
      <c r="A13" s="9" t="s">
        <v>500</v>
      </c>
      <c r="B13" s="9" t="s">
        <v>515</v>
      </c>
      <c r="C13" s="9" t="s">
        <v>502</v>
      </c>
      <c r="D13" s="9" t="s">
        <v>516</v>
      </c>
      <c r="E13" s="11" t="s">
        <v>517</v>
      </c>
      <c r="F13" s="19" t="s">
        <v>79</v>
      </c>
      <c r="G13" s="9">
        <v>12</v>
      </c>
      <c r="H13" s="13">
        <v>44757</v>
      </c>
      <c r="I13" s="13">
        <v>44835</v>
      </c>
      <c r="J13" s="41">
        <v>880064.76</v>
      </c>
      <c r="K13" s="13">
        <v>45139</v>
      </c>
      <c r="L13" s="14" t="s">
        <v>505</v>
      </c>
    </row>
    <row r="14" spans="1:12" s="8" customFormat="1" ht="60" x14ac:dyDescent="0.25">
      <c r="A14" s="15" t="s">
        <v>500</v>
      </c>
      <c r="B14" s="15" t="s">
        <v>518</v>
      </c>
      <c r="C14" s="15" t="s">
        <v>69</v>
      </c>
      <c r="D14" s="15" t="s">
        <v>519</v>
      </c>
      <c r="E14" s="16" t="s">
        <v>520</v>
      </c>
      <c r="F14" s="27" t="s">
        <v>36</v>
      </c>
      <c r="G14" s="15">
        <v>12</v>
      </c>
      <c r="H14" s="18">
        <v>44835</v>
      </c>
      <c r="I14" s="18">
        <v>44880</v>
      </c>
      <c r="J14" s="45">
        <v>250000</v>
      </c>
      <c r="K14" s="18">
        <v>45332</v>
      </c>
      <c r="L14" s="16" t="s">
        <v>521</v>
      </c>
    </row>
    <row r="15" spans="1:12" s="8" customFormat="1" ht="60" x14ac:dyDescent="0.25">
      <c r="A15" s="9" t="s">
        <v>500</v>
      </c>
      <c r="B15" s="9"/>
      <c r="C15" s="9" t="s">
        <v>69</v>
      </c>
      <c r="D15" s="9" t="s">
        <v>522</v>
      </c>
      <c r="E15" s="11" t="s">
        <v>523</v>
      </c>
      <c r="F15" s="19" t="s">
        <v>79</v>
      </c>
      <c r="G15" s="9">
        <v>12</v>
      </c>
      <c r="H15" s="13">
        <v>44835</v>
      </c>
      <c r="I15" s="13">
        <v>44880</v>
      </c>
      <c r="J15" s="41">
        <v>150000</v>
      </c>
      <c r="K15" s="13">
        <v>45105</v>
      </c>
      <c r="L15" s="14" t="s">
        <v>505</v>
      </c>
    </row>
    <row r="16" spans="1:12" s="8" customFormat="1" ht="45" x14ac:dyDescent="0.25">
      <c r="A16" s="15" t="s">
        <v>500</v>
      </c>
      <c r="B16" s="15" t="s">
        <v>524</v>
      </c>
      <c r="C16" s="15" t="s">
        <v>69</v>
      </c>
      <c r="D16" s="15" t="s">
        <v>525</v>
      </c>
      <c r="E16" s="16" t="s">
        <v>526</v>
      </c>
      <c r="F16" s="17" t="s">
        <v>79</v>
      </c>
      <c r="G16" s="15">
        <v>12</v>
      </c>
      <c r="H16" s="18">
        <v>44835</v>
      </c>
      <c r="I16" s="18">
        <v>44880</v>
      </c>
      <c r="J16" s="45">
        <v>200000</v>
      </c>
      <c r="K16" s="18">
        <v>44985</v>
      </c>
      <c r="L16" s="16" t="s">
        <v>505</v>
      </c>
    </row>
    <row r="17" spans="1:12" s="8" customFormat="1" ht="75" x14ac:dyDescent="0.25">
      <c r="A17" s="9" t="s">
        <v>500</v>
      </c>
      <c r="B17" s="9" t="s">
        <v>527</v>
      </c>
      <c r="C17" s="9" t="s">
        <v>450</v>
      </c>
      <c r="D17" s="9" t="s">
        <v>155</v>
      </c>
      <c r="E17" s="11" t="s">
        <v>63</v>
      </c>
      <c r="F17" s="19" t="s">
        <v>79</v>
      </c>
      <c r="G17" s="9">
        <v>24</v>
      </c>
      <c r="H17" s="13">
        <v>44713</v>
      </c>
      <c r="I17" s="13">
        <v>44713</v>
      </c>
      <c r="J17" s="41">
        <v>3000000</v>
      </c>
      <c r="K17" s="13">
        <v>45323</v>
      </c>
      <c r="L17" s="14" t="s">
        <v>528</v>
      </c>
    </row>
    <row r="18" spans="1:12" s="8" customFormat="1" ht="30" x14ac:dyDescent="0.25">
      <c r="A18" s="15" t="s">
        <v>506</v>
      </c>
      <c r="B18" s="15" t="s">
        <v>529</v>
      </c>
      <c r="C18" s="15" t="s">
        <v>502</v>
      </c>
      <c r="D18" s="15" t="s">
        <v>530</v>
      </c>
      <c r="E18" s="60" t="s">
        <v>531</v>
      </c>
      <c r="F18" s="17" t="s">
        <v>79</v>
      </c>
      <c r="G18" s="15">
        <v>12</v>
      </c>
      <c r="H18" s="18">
        <v>44757</v>
      </c>
      <c r="I18" s="18">
        <v>44835</v>
      </c>
      <c r="J18" s="45">
        <v>400000</v>
      </c>
      <c r="K18" s="18">
        <v>44972</v>
      </c>
      <c r="L18" s="16" t="s">
        <v>505</v>
      </c>
    </row>
    <row r="19" spans="1:12" s="8" customFormat="1" ht="60" x14ac:dyDescent="0.25">
      <c r="A19" s="9" t="s">
        <v>500</v>
      </c>
      <c r="B19" s="9"/>
      <c r="C19" s="9" t="s">
        <v>502</v>
      </c>
      <c r="D19" s="9" t="s">
        <v>532</v>
      </c>
      <c r="E19" s="11" t="s">
        <v>533</v>
      </c>
      <c r="F19" s="19" t="s">
        <v>572</v>
      </c>
      <c r="G19" s="9">
        <v>18</v>
      </c>
      <c r="H19" s="13">
        <v>45336</v>
      </c>
      <c r="I19" s="13"/>
      <c r="J19" s="41">
        <v>167800</v>
      </c>
      <c r="K19" s="13">
        <v>45535</v>
      </c>
      <c r="L19" s="14" t="s">
        <v>568</v>
      </c>
    </row>
    <row r="20" spans="1:12" s="8" customFormat="1" ht="30" x14ac:dyDescent="0.25">
      <c r="A20" s="15" t="s">
        <v>506</v>
      </c>
      <c r="B20" s="15"/>
      <c r="C20" s="15" t="s">
        <v>73</v>
      </c>
      <c r="D20" s="15" t="s">
        <v>534</v>
      </c>
      <c r="E20" s="16" t="s">
        <v>535</v>
      </c>
      <c r="F20" s="17" t="s">
        <v>79</v>
      </c>
      <c r="G20" s="15">
        <v>18</v>
      </c>
      <c r="H20" s="18">
        <v>45250</v>
      </c>
      <c r="I20" s="18"/>
      <c r="J20" s="45">
        <v>264713</v>
      </c>
      <c r="K20" s="18">
        <v>45325</v>
      </c>
      <c r="L20" s="16"/>
    </row>
    <row r="21" spans="1:12" s="8" customFormat="1" ht="60" x14ac:dyDescent="0.25">
      <c r="A21" s="9" t="s">
        <v>500</v>
      </c>
      <c r="B21" s="9"/>
      <c r="C21" s="9" t="s">
        <v>69</v>
      </c>
      <c r="D21" s="9" t="s">
        <v>536</v>
      </c>
      <c r="E21" s="11" t="s">
        <v>537</v>
      </c>
      <c r="F21" s="19" t="s">
        <v>79</v>
      </c>
      <c r="G21" s="9">
        <v>18</v>
      </c>
      <c r="H21" s="13">
        <v>45333</v>
      </c>
      <c r="I21" s="13"/>
      <c r="J21" s="41">
        <v>47134</v>
      </c>
      <c r="K21" s="13">
        <v>45366</v>
      </c>
      <c r="L21" s="14" t="s">
        <v>574</v>
      </c>
    </row>
    <row r="22" spans="1:12" s="8" customFormat="1" ht="60" x14ac:dyDescent="0.25">
      <c r="A22" s="15" t="s">
        <v>506</v>
      </c>
      <c r="B22" s="16"/>
      <c r="C22" s="15" t="s">
        <v>502</v>
      </c>
      <c r="D22" s="15" t="s">
        <v>538</v>
      </c>
      <c r="E22" s="16" t="s">
        <v>539</v>
      </c>
      <c r="F22" s="17" t="s">
        <v>572</v>
      </c>
      <c r="G22" s="15">
        <v>18</v>
      </c>
      <c r="H22" s="18">
        <v>45333</v>
      </c>
      <c r="I22" s="61"/>
      <c r="J22" s="45">
        <v>140975</v>
      </c>
      <c r="K22" s="18">
        <v>45537</v>
      </c>
      <c r="L22" s="16" t="s">
        <v>569</v>
      </c>
    </row>
    <row r="23" spans="1:12" s="8" customFormat="1" ht="60" x14ac:dyDescent="0.25">
      <c r="A23" s="9" t="s">
        <v>500</v>
      </c>
      <c r="B23" s="9"/>
      <c r="C23" s="9" t="s">
        <v>69</v>
      </c>
      <c r="D23" s="9" t="s">
        <v>540</v>
      </c>
      <c r="E23" s="11" t="s">
        <v>541</v>
      </c>
      <c r="F23" s="19" t="s">
        <v>79</v>
      </c>
      <c r="G23" s="9">
        <v>18</v>
      </c>
      <c r="H23" s="13">
        <v>45336</v>
      </c>
      <c r="I23" s="13"/>
      <c r="J23" s="41">
        <v>470500</v>
      </c>
      <c r="K23" s="13">
        <v>45392</v>
      </c>
      <c r="L23" s="14" t="s">
        <v>574</v>
      </c>
    </row>
    <row r="24" spans="1:12" ht="90" x14ac:dyDescent="0.25">
      <c r="A24" s="15" t="s">
        <v>506</v>
      </c>
      <c r="B24" s="16"/>
      <c r="C24" s="15" t="s">
        <v>502</v>
      </c>
      <c r="D24" s="15" t="s">
        <v>542</v>
      </c>
      <c r="E24" s="16" t="s">
        <v>543</v>
      </c>
      <c r="F24" s="27" t="s">
        <v>36</v>
      </c>
      <c r="G24" s="15">
        <v>18</v>
      </c>
      <c r="H24" s="18">
        <v>45275</v>
      </c>
      <c r="I24" s="61"/>
      <c r="J24" s="45">
        <v>301600</v>
      </c>
      <c r="K24" s="18">
        <v>45504</v>
      </c>
      <c r="L24" s="16" t="s">
        <v>570</v>
      </c>
    </row>
    <row r="25" spans="1:12" ht="45" x14ac:dyDescent="0.25">
      <c r="A25" s="9" t="s">
        <v>500</v>
      </c>
      <c r="B25" s="9"/>
      <c r="C25" s="9" t="s">
        <v>544</v>
      </c>
      <c r="D25" s="9" t="s">
        <v>545</v>
      </c>
      <c r="E25" s="11" t="s">
        <v>546</v>
      </c>
      <c r="F25" s="19" t="s">
        <v>79</v>
      </c>
      <c r="G25" s="9">
        <v>18</v>
      </c>
      <c r="H25" s="13">
        <v>45336</v>
      </c>
      <c r="I25" s="13"/>
      <c r="J25" s="41">
        <v>109000</v>
      </c>
      <c r="K25" s="13">
        <v>45417</v>
      </c>
      <c r="L25" s="14" t="s">
        <v>574</v>
      </c>
    </row>
    <row r="26" spans="1:12" ht="60" x14ac:dyDescent="0.25">
      <c r="A26" s="15" t="s">
        <v>506</v>
      </c>
      <c r="B26" s="16"/>
      <c r="C26" s="15" t="s">
        <v>69</v>
      </c>
      <c r="D26" s="15" t="s">
        <v>547</v>
      </c>
      <c r="E26" s="16" t="s">
        <v>548</v>
      </c>
      <c r="F26" s="27" t="s">
        <v>572</v>
      </c>
      <c r="G26" s="15">
        <v>18</v>
      </c>
      <c r="H26" s="18">
        <v>45342</v>
      </c>
      <c r="I26" s="61"/>
      <c r="J26" s="45">
        <v>390619</v>
      </c>
      <c r="K26" s="18">
        <v>45596</v>
      </c>
      <c r="L26" s="16" t="s">
        <v>571</v>
      </c>
    </row>
    <row r="27" spans="1:12" ht="60" x14ac:dyDescent="0.25">
      <c r="A27" s="9" t="s">
        <v>500</v>
      </c>
      <c r="B27" s="9"/>
      <c r="C27" s="9" t="s">
        <v>69</v>
      </c>
      <c r="D27" s="9" t="s">
        <v>549</v>
      </c>
      <c r="E27" s="11" t="s">
        <v>550</v>
      </c>
      <c r="F27" s="19" t="s">
        <v>572</v>
      </c>
      <c r="G27" s="9">
        <v>18</v>
      </c>
      <c r="H27" s="13">
        <v>45336</v>
      </c>
      <c r="I27" s="13"/>
      <c r="J27" s="41">
        <v>453500</v>
      </c>
      <c r="K27" s="13">
        <v>45535</v>
      </c>
      <c r="L27" s="14" t="s">
        <v>573</v>
      </c>
    </row>
    <row r="28" spans="1:12" ht="45" x14ac:dyDescent="0.25">
      <c r="A28" s="15" t="s">
        <v>506</v>
      </c>
      <c r="B28" s="16"/>
      <c r="C28" s="15" t="s">
        <v>69</v>
      </c>
      <c r="D28" s="15" t="s">
        <v>551</v>
      </c>
      <c r="E28" s="16" t="s">
        <v>552</v>
      </c>
      <c r="F28" s="27" t="s">
        <v>79</v>
      </c>
      <c r="G28" s="15">
        <v>18</v>
      </c>
      <c r="H28" s="18">
        <v>45336</v>
      </c>
      <c r="I28" s="61"/>
      <c r="J28" s="45">
        <v>850200</v>
      </c>
      <c r="K28" s="18">
        <v>45380</v>
      </c>
      <c r="L28" s="16" t="s">
        <v>574</v>
      </c>
    </row>
    <row r="29" spans="1:12" ht="90" x14ac:dyDescent="0.25">
      <c r="A29" s="9" t="s">
        <v>500</v>
      </c>
      <c r="B29" s="9"/>
      <c r="C29" s="9" t="s">
        <v>69</v>
      </c>
      <c r="D29" s="9" t="s">
        <v>553</v>
      </c>
      <c r="E29" s="11" t="s">
        <v>554</v>
      </c>
      <c r="F29" s="19" t="s">
        <v>572</v>
      </c>
      <c r="G29" s="9">
        <v>18</v>
      </c>
      <c r="H29" s="13">
        <v>45337</v>
      </c>
      <c r="I29" s="13"/>
      <c r="J29" s="41">
        <v>304718</v>
      </c>
      <c r="K29" s="13">
        <v>45535</v>
      </c>
      <c r="L29" s="14" t="s">
        <v>575</v>
      </c>
    </row>
    <row r="30" spans="1:12" ht="60" x14ac:dyDescent="0.25">
      <c r="A30" s="15" t="s">
        <v>506</v>
      </c>
      <c r="B30" s="16"/>
      <c r="C30" s="15" t="s">
        <v>69</v>
      </c>
      <c r="D30" s="15" t="s">
        <v>555</v>
      </c>
      <c r="E30" s="16" t="s">
        <v>556</v>
      </c>
      <c r="F30" s="27" t="s">
        <v>572</v>
      </c>
      <c r="G30" s="15">
        <v>18</v>
      </c>
      <c r="H30" s="18">
        <v>45336</v>
      </c>
      <c r="I30" s="61"/>
      <c r="J30" s="45">
        <v>142000</v>
      </c>
      <c r="K30" s="18">
        <v>45535</v>
      </c>
      <c r="L30" s="16" t="s">
        <v>576</v>
      </c>
    </row>
    <row r="31" spans="1:12" ht="60" x14ac:dyDescent="0.25">
      <c r="A31" s="9" t="s">
        <v>500</v>
      </c>
      <c r="B31" s="9"/>
      <c r="C31" s="9" t="s">
        <v>69</v>
      </c>
      <c r="D31" s="9" t="s">
        <v>557</v>
      </c>
      <c r="E31" s="11" t="s">
        <v>558</v>
      </c>
      <c r="F31" s="19" t="s">
        <v>572</v>
      </c>
      <c r="G31" s="9">
        <v>18</v>
      </c>
      <c r="H31" s="13">
        <v>45336</v>
      </c>
      <c r="I31" s="13"/>
      <c r="J31" s="41">
        <v>95000</v>
      </c>
      <c r="K31" s="13">
        <v>45493</v>
      </c>
      <c r="L31" s="14" t="s">
        <v>577</v>
      </c>
    </row>
    <row r="32" spans="1:12" ht="60" x14ac:dyDescent="0.25">
      <c r="A32" s="15" t="s">
        <v>506</v>
      </c>
      <c r="B32" s="16"/>
      <c r="C32" s="15" t="s">
        <v>69</v>
      </c>
      <c r="D32" s="15" t="s">
        <v>559</v>
      </c>
      <c r="E32" s="16" t="s">
        <v>560</v>
      </c>
      <c r="F32" s="27" t="s">
        <v>572</v>
      </c>
      <c r="G32" s="15">
        <v>18</v>
      </c>
      <c r="H32" s="18">
        <v>45336</v>
      </c>
      <c r="I32" s="61"/>
      <c r="J32" s="45">
        <v>273700</v>
      </c>
      <c r="K32" s="18">
        <v>45535</v>
      </c>
      <c r="L32" s="16" t="s">
        <v>578</v>
      </c>
    </row>
    <row r="33" spans="1:12" ht="75" x14ac:dyDescent="0.25">
      <c r="A33" s="9" t="s">
        <v>500</v>
      </c>
      <c r="B33" s="9"/>
      <c r="C33" s="9" t="s">
        <v>69</v>
      </c>
      <c r="D33" s="9" t="s">
        <v>561</v>
      </c>
      <c r="E33" s="11" t="s">
        <v>562</v>
      </c>
      <c r="F33" s="19" t="s">
        <v>572</v>
      </c>
      <c r="G33" s="9">
        <v>18</v>
      </c>
      <c r="H33" s="13">
        <v>45275</v>
      </c>
      <c r="I33" s="13"/>
      <c r="J33" s="41">
        <v>223946</v>
      </c>
      <c r="K33" s="13">
        <v>45560</v>
      </c>
      <c r="L33" s="14" t="s">
        <v>579</v>
      </c>
    </row>
    <row r="34" spans="1:12" ht="60" x14ac:dyDescent="0.25">
      <c r="A34" s="15" t="s">
        <v>506</v>
      </c>
      <c r="B34" s="16"/>
      <c r="C34" s="15" t="s">
        <v>69</v>
      </c>
      <c r="D34" s="15" t="s">
        <v>563</v>
      </c>
      <c r="E34" s="16" t="s">
        <v>564</v>
      </c>
      <c r="F34" s="27" t="s">
        <v>572</v>
      </c>
      <c r="G34" s="15">
        <v>18</v>
      </c>
      <c r="H34" s="18">
        <v>45275</v>
      </c>
      <c r="I34" s="61"/>
      <c r="J34" s="45">
        <v>192900</v>
      </c>
      <c r="K34" s="18">
        <v>45520</v>
      </c>
      <c r="L34" s="16" t="s">
        <v>580</v>
      </c>
    </row>
    <row r="35" spans="1:12" ht="60" x14ac:dyDescent="0.25">
      <c r="A35" s="9" t="s">
        <v>500</v>
      </c>
      <c r="B35" s="9"/>
      <c r="C35" s="9" t="s">
        <v>69</v>
      </c>
      <c r="D35" s="9" t="s">
        <v>565</v>
      </c>
      <c r="E35" s="11" t="s">
        <v>566</v>
      </c>
      <c r="F35" s="19" t="s">
        <v>572</v>
      </c>
      <c r="G35" s="9">
        <v>18</v>
      </c>
      <c r="H35" s="13">
        <v>45275</v>
      </c>
      <c r="I35" s="13"/>
      <c r="J35" s="41">
        <v>227361</v>
      </c>
      <c r="K35" s="13">
        <v>45523</v>
      </c>
      <c r="L35" s="14" t="s">
        <v>581</v>
      </c>
    </row>
  </sheetData>
  <mergeCells count="2">
    <mergeCell ref="A4:L4"/>
    <mergeCell ref="A6:B6"/>
  </mergeCells>
  <conditionalFormatting sqref="F9:F11 F13">
    <cfRule type="cellIs" dxfId="3" priority="2" operator="equal">
      <formula>"Execução"</formula>
    </cfRule>
  </conditionalFormatting>
  <conditionalFormatting sqref="F23 F27 F29 F31 F33 F35">
    <cfRule type="cellIs" dxfId="2"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5469A-D242-486B-BE8D-2A0638609820}">
  <dimension ref="A3:L14"/>
  <sheetViews>
    <sheetView showGridLines="0" workbookViewId="0">
      <selection activeCell="J10" sqref="J10:J14"/>
    </sheetView>
  </sheetViews>
  <sheetFormatPr defaultRowHeight="15" x14ac:dyDescent="0.25"/>
  <cols>
    <col min="1" max="1" width="14.42578125" customWidth="1"/>
    <col min="2" max="2" width="19.140625" bestFit="1" customWidth="1"/>
    <col min="3" max="3" width="16.42578125" bestFit="1" customWidth="1"/>
    <col min="4" max="4" width="20.42578125" bestFit="1" customWidth="1"/>
    <col min="5" max="5" width="119.140625" style="1" customWidth="1"/>
    <col min="6" max="6" width="11.140625" style="1" customWidth="1"/>
    <col min="7" max="7" width="9.28515625" customWidth="1"/>
    <col min="8" max="8" width="8.5703125" customWidth="1"/>
    <col min="9" max="9" width="10.7109375" customWidth="1"/>
    <col min="10" max="10" width="13.5703125" customWidth="1"/>
    <col min="11" max="11" width="10.140625" customWidth="1"/>
    <col min="12" max="12" width="25" customWidth="1"/>
  </cols>
  <sheetData>
    <row r="3" spans="1:12" ht="29.25" customHeight="1" x14ac:dyDescent="0.25"/>
    <row r="4" spans="1:12" ht="21" customHeight="1" x14ac:dyDescent="0.25">
      <c r="A4" s="28" t="s">
        <v>0</v>
      </c>
      <c r="B4" s="28"/>
      <c r="C4" s="28"/>
      <c r="D4" s="28"/>
      <c r="E4" s="28"/>
      <c r="F4" s="28"/>
      <c r="G4" s="28"/>
      <c r="H4" s="28"/>
      <c r="I4" s="28"/>
      <c r="J4" s="28"/>
      <c r="K4" s="28"/>
      <c r="L4" s="28"/>
    </row>
    <row r="5" spans="1:12" ht="4.5" customHeight="1" x14ac:dyDescent="0.25"/>
    <row r="6" spans="1:12" s="5" customFormat="1" ht="15.75" x14ac:dyDescent="0.25">
      <c r="A6" s="29" t="s">
        <v>152</v>
      </c>
      <c r="B6" s="29"/>
      <c r="C6" s="2"/>
      <c r="D6" s="3"/>
      <c r="E6" s="4" t="s">
        <v>57</v>
      </c>
      <c r="F6" s="4"/>
    </row>
    <row r="7" spans="1:12" ht="4.5" customHeight="1" x14ac:dyDescent="0.25"/>
    <row r="8" spans="1:12" s="8" customFormat="1" ht="30" x14ac:dyDescent="0.25">
      <c r="A8" s="6" t="s">
        <v>1</v>
      </c>
      <c r="B8" s="6" t="s">
        <v>2</v>
      </c>
      <c r="C8" s="6" t="s">
        <v>58</v>
      </c>
      <c r="D8" s="6" t="s">
        <v>4</v>
      </c>
      <c r="E8" s="6" t="s">
        <v>5</v>
      </c>
      <c r="F8" s="6" t="s">
        <v>6</v>
      </c>
      <c r="G8" s="6" t="s">
        <v>7</v>
      </c>
      <c r="H8" s="6" t="s">
        <v>8</v>
      </c>
      <c r="I8" s="6" t="s">
        <v>9</v>
      </c>
      <c r="J8" s="6" t="s">
        <v>10</v>
      </c>
      <c r="K8" s="6" t="s">
        <v>11</v>
      </c>
      <c r="L8" s="6" t="s">
        <v>12</v>
      </c>
    </row>
    <row r="9" spans="1:12" s="8" customFormat="1" ht="4.5" customHeight="1" x14ac:dyDescent="0.25">
      <c r="A9" s="62"/>
      <c r="B9" s="62"/>
      <c r="C9" s="62"/>
      <c r="D9" s="62"/>
      <c r="E9" s="62"/>
      <c r="F9" s="62"/>
      <c r="G9" s="63"/>
      <c r="H9" s="62"/>
      <c r="I9" s="62"/>
      <c r="J9" s="62"/>
      <c r="K9" s="62"/>
      <c r="L9" s="62"/>
    </row>
    <row r="10" spans="1:12" s="8" customFormat="1" ht="30" x14ac:dyDescent="0.25">
      <c r="A10" s="9" t="s">
        <v>582</v>
      </c>
      <c r="B10" s="41" t="s">
        <v>583</v>
      </c>
      <c r="C10" s="9" t="s">
        <v>69</v>
      </c>
      <c r="D10" s="9" t="s">
        <v>584</v>
      </c>
      <c r="E10" s="64" t="s">
        <v>585</v>
      </c>
      <c r="F10" s="13" t="s">
        <v>79</v>
      </c>
      <c r="G10" s="9">
        <v>12</v>
      </c>
      <c r="H10" s="13">
        <v>44682</v>
      </c>
      <c r="I10" s="13">
        <v>44682</v>
      </c>
      <c r="J10" s="49">
        <v>212410.61</v>
      </c>
      <c r="K10" s="13">
        <v>45047</v>
      </c>
      <c r="L10" s="14"/>
    </row>
    <row r="11" spans="1:12" s="8" customFormat="1" ht="60" x14ac:dyDescent="0.25">
      <c r="A11" s="15" t="s">
        <v>582</v>
      </c>
      <c r="B11" s="15" t="s">
        <v>586</v>
      </c>
      <c r="C11" s="15" t="s">
        <v>450</v>
      </c>
      <c r="D11" s="15" t="s">
        <v>587</v>
      </c>
      <c r="E11" s="65" t="s">
        <v>452</v>
      </c>
      <c r="F11" s="18" t="s">
        <v>79</v>
      </c>
      <c r="G11" s="15">
        <v>20</v>
      </c>
      <c r="H11" s="18">
        <v>44652</v>
      </c>
      <c r="I11" s="18">
        <v>44652</v>
      </c>
      <c r="J11" s="50">
        <v>4749500</v>
      </c>
      <c r="K11" s="18">
        <v>45261</v>
      </c>
      <c r="L11" s="16"/>
    </row>
    <row r="12" spans="1:12" s="8" customFormat="1" ht="60" x14ac:dyDescent="0.25">
      <c r="A12" s="9" t="s">
        <v>582</v>
      </c>
      <c r="B12" s="9" t="s">
        <v>588</v>
      </c>
      <c r="C12" s="9" t="s">
        <v>450</v>
      </c>
      <c r="D12" s="9" t="s">
        <v>451</v>
      </c>
      <c r="E12" s="11" t="s">
        <v>452</v>
      </c>
      <c r="F12" s="13" t="s">
        <v>36</v>
      </c>
      <c r="G12" s="9">
        <v>24</v>
      </c>
      <c r="H12" s="13">
        <v>45292</v>
      </c>
      <c r="I12" s="13">
        <v>45323</v>
      </c>
      <c r="J12" s="49">
        <v>4500000</v>
      </c>
      <c r="K12" s="13">
        <v>45992</v>
      </c>
      <c r="L12" s="14"/>
    </row>
    <row r="13" spans="1:12" s="8" customFormat="1" ht="45" x14ac:dyDescent="0.25">
      <c r="A13" s="15" t="s">
        <v>582</v>
      </c>
      <c r="B13" s="16" t="s">
        <v>589</v>
      </c>
      <c r="C13" s="15" t="s">
        <v>158</v>
      </c>
      <c r="D13" s="15" t="s">
        <v>159</v>
      </c>
      <c r="E13" s="16" t="s">
        <v>590</v>
      </c>
      <c r="F13" s="17" t="s">
        <v>36</v>
      </c>
      <c r="G13" s="15">
        <v>60</v>
      </c>
      <c r="H13" s="18">
        <v>44075</v>
      </c>
      <c r="I13" s="18">
        <v>44197</v>
      </c>
      <c r="J13" s="67">
        <v>7000000</v>
      </c>
      <c r="K13" s="18">
        <v>46023</v>
      </c>
      <c r="L13" s="16"/>
    </row>
    <row r="14" spans="1:12" s="8" customFormat="1" x14ac:dyDescent="0.25">
      <c r="A14" s="9" t="s">
        <v>582</v>
      </c>
      <c r="B14" s="9" t="s">
        <v>591</v>
      </c>
      <c r="C14" s="9" t="s">
        <v>158</v>
      </c>
      <c r="D14" s="9" t="s">
        <v>592</v>
      </c>
      <c r="E14" s="11" t="s">
        <v>593</v>
      </c>
      <c r="F14" s="19" t="s">
        <v>79</v>
      </c>
      <c r="G14" s="9">
        <v>3</v>
      </c>
      <c r="H14" s="13">
        <v>44805</v>
      </c>
      <c r="I14" s="13">
        <v>44835</v>
      </c>
      <c r="J14" s="49">
        <v>85000</v>
      </c>
      <c r="K14" s="13">
        <v>44925</v>
      </c>
      <c r="L14" s="14"/>
    </row>
  </sheetData>
  <mergeCells count="2">
    <mergeCell ref="A4:L4"/>
    <mergeCell ref="A6:B6"/>
  </mergeCells>
  <conditionalFormatting sqref="F14">
    <cfRule type="cellIs" dxfId="1" priority="1" operator="equal">
      <formula>"Execução"</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E9C47-65EE-4130-A016-80FE8C2A3CBB}">
  <dimension ref="A2:L47"/>
  <sheetViews>
    <sheetView showGridLines="0" workbookViewId="0">
      <selection activeCell="J9" sqref="J9"/>
    </sheetView>
  </sheetViews>
  <sheetFormatPr defaultRowHeight="15" x14ac:dyDescent="0.25"/>
  <cols>
    <col min="1" max="1" width="13.42578125" customWidth="1"/>
    <col min="2" max="2" width="19.140625" bestFit="1" customWidth="1"/>
    <col min="3" max="3" width="13.85546875" bestFit="1" customWidth="1"/>
    <col min="4" max="4" width="32.7109375" customWidth="1"/>
    <col min="5" max="5" width="119" style="1" customWidth="1"/>
    <col min="6" max="6" width="9.85546875" style="1" bestFit="1" customWidth="1"/>
    <col min="7" max="8" width="8.28515625" bestFit="1" customWidth="1"/>
    <col min="9" max="9" width="9.5703125" bestFit="1" customWidth="1"/>
    <col min="10" max="10" width="12.42578125" bestFit="1" customWidth="1"/>
    <col min="11" max="11" width="8.28515625" bestFit="1" customWidth="1"/>
    <col min="12" max="12" width="28" customWidth="1"/>
  </cols>
  <sheetData>
    <row r="2" spans="1:12" ht="25.5" customHeight="1" x14ac:dyDescent="0.25"/>
    <row r="3" spans="1:12" ht="15.75" customHeight="1" x14ac:dyDescent="0.25"/>
    <row r="4" spans="1:12" ht="18.75" x14ac:dyDescent="0.25">
      <c r="A4" s="28" t="s">
        <v>0</v>
      </c>
      <c r="B4" s="28"/>
      <c r="C4" s="28"/>
      <c r="D4" s="28"/>
      <c r="E4" s="28"/>
      <c r="F4" s="28"/>
      <c r="G4" s="28"/>
      <c r="H4" s="28"/>
      <c r="I4" s="28"/>
      <c r="J4" s="28"/>
      <c r="K4" s="28"/>
      <c r="L4" s="28"/>
    </row>
    <row r="6" spans="1:12" s="5" customFormat="1" ht="15.75" x14ac:dyDescent="0.25">
      <c r="A6" s="29" t="s">
        <v>152</v>
      </c>
      <c r="B6" s="29"/>
      <c r="C6" s="2"/>
      <c r="D6" s="3"/>
      <c r="E6" s="4"/>
      <c r="F6" s="4"/>
    </row>
    <row r="7" spans="1:12" ht="3" customHeight="1" x14ac:dyDescent="0.25"/>
    <row r="8" spans="1:12" s="8" customFormat="1" ht="30" x14ac:dyDescent="0.25">
      <c r="A8" s="6" t="s">
        <v>1</v>
      </c>
      <c r="B8" s="6" t="s">
        <v>2</v>
      </c>
      <c r="C8" s="6" t="s">
        <v>58</v>
      </c>
      <c r="D8" s="6" t="s">
        <v>4</v>
      </c>
      <c r="E8" s="6" t="s">
        <v>5</v>
      </c>
      <c r="F8" s="6" t="s">
        <v>6</v>
      </c>
      <c r="G8" s="6" t="s">
        <v>7</v>
      </c>
      <c r="H8" s="6" t="s">
        <v>8</v>
      </c>
      <c r="I8" s="6" t="s">
        <v>9</v>
      </c>
      <c r="J8" s="6" t="s">
        <v>10</v>
      </c>
      <c r="K8" s="6" t="s">
        <v>11</v>
      </c>
      <c r="L8" s="6" t="s">
        <v>12</v>
      </c>
    </row>
    <row r="9" spans="1:12" s="8" customFormat="1" ht="105" x14ac:dyDescent="0.25">
      <c r="A9" s="9" t="s">
        <v>594</v>
      </c>
      <c r="B9" s="41" t="s">
        <v>595</v>
      </c>
      <c r="C9" s="41" t="s">
        <v>596</v>
      </c>
      <c r="D9" s="9" t="s">
        <v>597</v>
      </c>
      <c r="E9" s="11" t="s">
        <v>598</v>
      </c>
      <c r="F9" s="13" t="s">
        <v>36</v>
      </c>
      <c r="G9" s="9">
        <v>36</v>
      </c>
      <c r="H9" s="13">
        <v>44197</v>
      </c>
      <c r="I9" s="13">
        <v>44348</v>
      </c>
      <c r="J9" s="49">
        <v>246070</v>
      </c>
      <c r="K9" s="13">
        <f>IF(I9="",(H9+(G9*30)),(I9+(G9*30)))</f>
        <v>45428</v>
      </c>
      <c r="L9" s="14"/>
    </row>
    <row r="10" spans="1:12" s="8" customFormat="1" ht="45" x14ac:dyDescent="0.25">
      <c r="A10" s="15" t="s">
        <v>594</v>
      </c>
      <c r="B10" s="15" t="s">
        <v>599</v>
      </c>
      <c r="C10" s="15" t="s">
        <v>600</v>
      </c>
      <c r="D10" s="15" t="s">
        <v>601</v>
      </c>
      <c r="E10" s="16" t="s">
        <v>602</v>
      </c>
      <c r="F10" s="15" t="s">
        <v>36</v>
      </c>
      <c r="G10" s="15">
        <v>12</v>
      </c>
      <c r="H10" s="18">
        <v>44440</v>
      </c>
      <c r="I10" s="18">
        <v>44927</v>
      </c>
      <c r="J10" s="50">
        <v>500000</v>
      </c>
      <c r="K10" s="18">
        <v>45261</v>
      </c>
      <c r="L10" s="16"/>
    </row>
    <row r="11" spans="1:12" s="8" customFormat="1" ht="30" x14ac:dyDescent="0.25">
      <c r="A11" s="9" t="s">
        <v>594</v>
      </c>
      <c r="B11" s="41" t="s">
        <v>603</v>
      </c>
      <c r="C11" s="41" t="s">
        <v>293</v>
      </c>
      <c r="D11" s="9" t="s">
        <v>604</v>
      </c>
      <c r="E11" s="11" t="s">
        <v>605</v>
      </c>
      <c r="F11" s="13" t="s">
        <v>79</v>
      </c>
      <c r="G11" s="9">
        <v>12</v>
      </c>
      <c r="H11" s="13">
        <v>44440</v>
      </c>
      <c r="I11" s="13">
        <v>44562</v>
      </c>
      <c r="J11" s="49">
        <v>400000</v>
      </c>
      <c r="K11" s="13">
        <v>44927</v>
      </c>
      <c r="L11" s="14"/>
    </row>
    <row r="12" spans="1:12" s="8" customFormat="1" ht="30" x14ac:dyDescent="0.25">
      <c r="A12" s="15" t="s">
        <v>594</v>
      </c>
      <c r="B12" s="15" t="s">
        <v>606</v>
      </c>
      <c r="C12" s="15" t="s">
        <v>293</v>
      </c>
      <c r="D12" s="15" t="s">
        <v>607</v>
      </c>
      <c r="E12" s="16" t="s">
        <v>608</v>
      </c>
      <c r="F12" s="15" t="s">
        <v>79</v>
      </c>
      <c r="G12" s="15">
        <v>12</v>
      </c>
      <c r="H12" s="18">
        <v>44440</v>
      </c>
      <c r="I12" s="18">
        <v>44562</v>
      </c>
      <c r="J12" s="50">
        <v>400000</v>
      </c>
      <c r="K12" s="18">
        <v>44927</v>
      </c>
      <c r="L12" s="16"/>
    </row>
    <row r="13" spans="1:12" s="8" customFormat="1" ht="30" x14ac:dyDescent="0.25">
      <c r="A13" s="9" t="s">
        <v>594</v>
      </c>
      <c r="B13" s="41" t="s">
        <v>609</v>
      </c>
      <c r="C13" s="41" t="s">
        <v>293</v>
      </c>
      <c r="D13" s="9" t="s">
        <v>610</v>
      </c>
      <c r="E13" s="11" t="s">
        <v>611</v>
      </c>
      <c r="F13" s="13" t="s">
        <v>79</v>
      </c>
      <c r="G13" s="9">
        <v>12</v>
      </c>
      <c r="H13" s="13">
        <v>44440</v>
      </c>
      <c r="I13" s="13">
        <v>44562</v>
      </c>
      <c r="J13" s="49">
        <v>400000</v>
      </c>
      <c r="K13" s="13">
        <v>44927</v>
      </c>
      <c r="L13" s="14"/>
    </row>
    <row r="14" spans="1:12" s="8" customFormat="1" ht="30" x14ac:dyDescent="0.25">
      <c r="A14" s="15" t="s">
        <v>594</v>
      </c>
      <c r="B14" s="15" t="s">
        <v>612</v>
      </c>
      <c r="C14" s="15" t="s">
        <v>293</v>
      </c>
      <c r="D14" s="15" t="s">
        <v>613</v>
      </c>
      <c r="E14" s="16" t="s">
        <v>614</v>
      </c>
      <c r="F14" s="15" t="s">
        <v>79</v>
      </c>
      <c r="G14" s="15">
        <v>12</v>
      </c>
      <c r="H14" s="18">
        <v>44440</v>
      </c>
      <c r="I14" s="18">
        <v>44562</v>
      </c>
      <c r="J14" s="50">
        <v>106348.22</v>
      </c>
      <c r="K14" s="18">
        <v>44927</v>
      </c>
      <c r="L14" s="16"/>
    </row>
    <row r="15" spans="1:12" s="8" customFormat="1" ht="30" x14ac:dyDescent="0.25">
      <c r="A15" s="9" t="s">
        <v>594</v>
      </c>
      <c r="B15" s="41" t="s">
        <v>615</v>
      </c>
      <c r="C15" s="41" t="s">
        <v>289</v>
      </c>
      <c r="D15" s="9" t="s">
        <v>616</v>
      </c>
      <c r="E15" s="11" t="s">
        <v>617</v>
      </c>
      <c r="F15" s="13" t="s">
        <v>79</v>
      </c>
      <c r="G15" s="9">
        <v>12</v>
      </c>
      <c r="H15" s="13">
        <v>44440</v>
      </c>
      <c r="I15" s="13">
        <v>44562</v>
      </c>
      <c r="J15" s="49">
        <v>102296.62</v>
      </c>
      <c r="K15" s="13">
        <v>44927</v>
      </c>
      <c r="L15" s="14"/>
    </row>
    <row r="16" spans="1:12" s="8" customFormat="1" ht="30" x14ac:dyDescent="0.25">
      <c r="A16" s="15" t="s">
        <v>594</v>
      </c>
      <c r="B16" s="15" t="s">
        <v>618</v>
      </c>
      <c r="C16" s="15" t="s">
        <v>293</v>
      </c>
      <c r="D16" s="15" t="s">
        <v>619</v>
      </c>
      <c r="E16" s="16" t="s">
        <v>620</v>
      </c>
      <c r="F16" s="15" t="s">
        <v>79</v>
      </c>
      <c r="G16" s="15">
        <v>12</v>
      </c>
      <c r="H16" s="18">
        <v>44440</v>
      </c>
      <c r="I16" s="18">
        <v>44562</v>
      </c>
      <c r="J16" s="50">
        <v>400000</v>
      </c>
      <c r="K16" s="18">
        <v>44927</v>
      </c>
      <c r="L16" s="16"/>
    </row>
    <row r="17" spans="1:12" s="8" customFormat="1" ht="30" x14ac:dyDescent="0.25">
      <c r="A17" s="9" t="s">
        <v>594</v>
      </c>
      <c r="B17" s="41" t="s">
        <v>621</v>
      </c>
      <c r="C17" s="41" t="s">
        <v>69</v>
      </c>
      <c r="D17" s="9" t="s">
        <v>622</v>
      </c>
      <c r="E17" s="11" t="s">
        <v>623</v>
      </c>
      <c r="F17" s="13" t="s">
        <v>79</v>
      </c>
      <c r="G17" s="9">
        <v>12</v>
      </c>
      <c r="H17" s="13">
        <v>44440</v>
      </c>
      <c r="I17" s="13">
        <v>44562</v>
      </c>
      <c r="J17" s="49">
        <v>400000</v>
      </c>
      <c r="K17" s="13">
        <v>44927</v>
      </c>
      <c r="L17" s="14"/>
    </row>
    <row r="18" spans="1:12" s="8" customFormat="1" ht="30" x14ac:dyDescent="0.25">
      <c r="A18" s="15" t="s">
        <v>594</v>
      </c>
      <c r="B18" s="15" t="s">
        <v>624</v>
      </c>
      <c r="C18" s="15" t="s">
        <v>293</v>
      </c>
      <c r="D18" s="15" t="s">
        <v>625</v>
      </c>
      <c r="E18" s="16" t="s">
        <v>626</v>
      </c>
      <c r="F18" s="15" t="s">
        <v>79</v>
      </c>
      <c r="G18" s="15">
        <v>12</v>
      </c>
      <c r="H18" s="18">
        <v>44440</v>
      </c>
      <c r="I18" s="18">
        <v>44562</v>
      </c>
      <c r="J18" s="50">
        <v>142396.32999999999</v>
      </c>
      <c r="K18" s="18">
        <v>44927</v>
      </c>
      <c r="L18" s="16"/>
    </row>
    <row r="19" spans="1:12" s="8" customFormat="1" ht="45" x14ac:dyDescent="0.25">
      <c r="A19" s="9" t="s">
        <v>594</v>
      </c>
      <c r="B19" s="41" t="s">
        <v>627</v>
      </c>
      <c r="C19" s="41" t="s">
        <v>69</v>
      </c>
      <c r="D19" s="9" t="s">
        <v>628</v>
      </c>
      <c r="E19" s="11" t="s">
        <v>629</v>
      </c>
      <c r="F19" s="13" t="s">
        <v>79</v>
      </c>
      <c r="G19" s="9">
        <v>12</v>
      </c>
      <c r="H19" s="13">
        <v>44440</v>
      </c>
      <c r="I19" s="13">
        <v>44562</v>
      </c>
      <c r="J19" s="49">
        <v>399324.51</v>
      </c>
      <c r="K19" s="13">
        <v>44927</v>
      </c>
      <c r="L19" s="14"/>
    </row>
    <row r="20" spans="1:12" s="8" customFormat="1" ht="30" x14ac:dyDescent="0.25">
      <c r="A20" s="15" t="s">
        <v>594</v>
      </c>
      <c r="B20" s="15" t="s">
        <v>630</v>
      </c>
      <c r="C20" s="15" t="s">
        <v>293</v>
      </c>
      <c r="D20" s="15" t="s">
        <v>631</v>
      </c>
      <c r="E20" s="16" t="s">
        <v>632</v>
      </c>
      <c r="F20" s="15" t="s">
        <v>79</v>
      </c>
      <c r="G20" s="15">
        <v>12</v>
      </c>
      <c r="H20" s="18">
        <v>44440</v>
      </c>
      <c r="I20" s="18">
        <v>44593</v>
      </c>
      <c r="J20" s="50">
        <v>400000</v>
      </c>
      <c r="K20" s="18">
        <v>44927</v>
      </c>
      <c r="L20" s="16"/>
    </row>
    <row r="21" spans="1:12" s="8" customFormat="1" ht="30" x14ac:dyDescent="0.25">
      <c r="A21" s="9" t="s">
        <v>594</v>
      </c>
      <c r="B21" s="41" t="s">
        <v>633</v>
      </c>
      <c r="C21" s="41" t="s">
        <v>289</v>
      </c>
      <c r="D21" s="9" t="s">
        <v>634</v>
      </c>
      <c r="E21" s="11" t="s">
        <v>635</v>
      </c>
      <c r="F21" s="13" t="s">
        <v>79</v>
      </c>
      <c r="G21" s="9">
        <v>12</v>
      </c>
      <c r="H21" s="13">
        <v>44440</v>
      </c>
      <c r="I21" s="13">
        <v>44562</v>
      </c>
      <c r="J21" s="49">
        <v>399549.22</v>
      </c>
      <c r="K21" s="13">
        <v>44927</v>
      </c>
      <c r="L21" s="14"/>
    </row>
    <row r="22" spans="1:12" s="8" customFormat="1" ht="30" x14ac:dyDescent="0.25">
      <c r="A22" s="15" t="s">
        <v>594</v>
      </c>
      <c r="B22" s="15" t="s">
        <v>636</v>
      </c>
      <c r="C22" s="15" t="s">
        <v>293</v>
      </c>
      <c r="D22" s="15" t="s">
        <v>637</v>
      </c>
      <c r="E22" s="16" t="s">
        <v>638</v>
      </c>
      <c r="F22" s="15" t="s">
        <v>79</v>
      </c>
      <c r="G22" s="15">
        <v>12</v>
      </c>
      <c r="H22" s="18">
        <v>44440</v>
      </c>
      <c r="I22" s="18">
        <v>44562</v>
      </c>
      <c r="J22" s="50">
        <v>400000</v>
      </c>
      <c r="K22" s="18">
        <v>44927</v>
      </c>
      <c r="L22" s="16"/>
    </row>
    <row r="23" spans="1:12" s="8" customFormat="1" ht="30" x14ac:dyDescent="0.25">
      <c r="A23" s="9" t="s">
        <v>594</v>
      </c>
      <c r="B23" s="41" t="s">
        <v>639</v>
      </c>
      <c r="C23" s="41" t="s">
        <v>69</v>
      </c>
      <c r="D23" s="9" t="s">
        <v>640</v>
      </c>
      <c r="E23" s="11" t="s">
        <v>641</v>
      </c>
      <c r="F23" s="13" t="s">
        <v>79</v>
      </c>
      <c r="G23" s="9">
        <v>12</v>
      </c>
      <c r="H23" s="13">
        <v>44440</v>
      </c>
      <c r="I23" s="13">
        <v>44562</v>
      </c>
      <c r="J23" s="49">
        <v>400000</v>
      </c>
      <c r="K23" s="13">
        <v>44927</v>
      </c>
      <c r="L23" s="14"/>
    </row>
    <row r="24" spans="1:12" s="8" customFormat="1" ht="30" x14ac:dyDescent="0.25">
      <c r="A24" s="15" t="s">
        <v>594</v>
      </c>
      <c r="B24" s="15" t="s">
        <v>642</v>
      </c>
      <c r="C24" s="15" t="s">
        <v>293</v>
      </c>
      <c r="D24" s="15" t="s">
        <v>643</v>
      </c>
      <c r="E24" s="16" t="s">
        <v>644</v>
      </c>
      <c r="F24" s="15" t="s">
        <v>79</v>
      </c>
      <c r="G24" s="15">
        <v>12</v>
      </c>
      <c r="H24" s="18">
        <v>44440</v>
      </c>
      <c r="I24" s="18">
        <v>44562</v>
      </c>
      <c r="J24" s="50">
        <v>113591.11</v>
      </c>
      <c r="K24" s="18">
        <v>44927</v>
      </c>
      <c r="L24" s="16"/>
    </row>
    <row r="25" spans="1:12" s="8" customFormat="1" ht="45" x14ac:dyDescent="0.25">
      <c r="A25" s="9" t="s">
        <v>594</v>
      </c>
      <c r="B25" s="41" t="s">
        <v>645</v>
      </c>
      <c r="C25" s="41" t="s">
        <v>69</v>
      </c>
      <c r="D25" s="9" t="s">
        <v>646</v>
      </c>
      <c r="E25" s="11" t="s">
        <v>647</v>
      </c>
      <c r="F25" s="13" t="s">
        <v>79</v>
      </c>
      <c r="G25" s="9">
        <v>12</v>
      </c>
      <c r="H25" s="13">
        <v>44440</v>
      </c>
      <c r="I25" s="13">
        <v>44593</v>
      </c>
      <c r="J25" s="49">
        <v>400000</v>
      </c>
      <c r="K25" s="13">
        <v>44958</v>
      </c>
      <c r="L25" s="14"/>
    </row>
    <row r="26" spans="1:12" s="8" customFormat="1" ht="30" x14ac:dyDescent="0.25">
      <c r="A26" s="15" t="s">
        <v>594</v>
      </c>
      <c r="B26" s="15" t="s">
        <v>648</v>
      </c>
      <c r="C26" s="15" t="s">
        <v>293</v>
      </c>
      <c r="D26" s="15" t="s">
        <v>649</v>
      </c>
      <c r="E26" s="16" t="s">
        <v>650</v>
      </c>
      <c r="F26" s="15" t="s">
        <v>79</v>
      </c>
      <c r="G26" s="15">
        <v>12</v>
      </c>
      <c r="H26" s="18">
        <v>44440</v>
      </c>
      <c r="I26" s="18">
        <v>44562</v>
      </c>
      <c r="J26" s="50">
        <v>162709.78</v>
      </c>
      <c r="K26" s="18">
        <v>44927</v>
      </c>
      <c r="L26" s="16"/>
    </row>
    <row r="27" spans="1:12" s="8" customFormat="1" ht="30" x14ac:dyDescent="0.25">
      <c r="A27" s="9" t="s">
        <v>594</v>
      </c>
      <c r="B27" s="41" t="s">
        <v>651</v>
      </c>
      <c r="C27" s="41" t="s">
        <v>289</v>
      </c>
      <c r="D27" s="9" t="s">
        <v>652</v>
      </c>
      <c r="E27" s="11" t="s">
        <v>653</v>
      </c>
      <c r="F27" s="13" t="s">
        <v>79</v>
      </c>
      <c r="G27" s="9">
        <v>12</v>
      </c>
      <c r="H27" s="13">
        <v>44440</v>
      </c>
      <c r="I27" s="13">
        <v>44562</v>
      </c>
      <c r="J27" s="49">
        <v>232913.18</v>
      </c>
      <c r="K27" s="13">
        <v>44927</v>
      </c>
      <c r="L27" s="14"/>
    </row>
    <row r="28" spans="1:12" s="8" customFormat="1" ht="45" x14ac:dyDescent="0.25">
      <c r="A28" s="15" t="s">
        <v>594</v>
      </c>
      <c r="B28" s="15" t="s">
        <v>654</v>
      </c>
      <c r="C28" s="15" t="s">
        <v>69</v>
      </c>
      <c r="D28" s="15" t="s">
        <v>655</v>
      </c>
      <c r="E28" s="16" t="s">
        <v>656</v>
      </c>
      <c r="F28" s="15" t="s">
        <v>79</v>
      </c>
      <c r="G28" s="15">
        <v>12</v>
      </c>
      <c r="H28" s="18">
        <v>44440</v>
      </c>
      <c r="I28" s="18">
        <v>44562</v>
      </c>
      <c r="J28" s="50">
        <v>399553.38</v>
      </c>
      <c r="K28" s="18">
        <v>44927</v>
      </c>
      <c r="L28" s="16"/>
    </row>
    <row r="29" spans="1:12" s="8" customFormat="1" ht="30" x14ac:dyDescent="0.25">
      <c r="A29" s="9" t="s">
        <v>594</v>
      </c>
      <c r="B29" s="41" t="s">
        <v>657</v>
      </c>
      <c r="C29" s="41" t="s">
        <v>69</v>
      </c>
      <c r="D29" s="9" t="s">
        <v>658</v>
      </c>
      <c r="E29" s="11" t="s">
        <v>659</v>
      </c>
      <c r="F29" s="13" t="s">
        <v>79</v>
      </c>
      <c r="G29" s="9">
        <v>12</v>
      </c>
      <c r="H29" s="13">
        <v>44440</v>
      </c>
      <c r="I29" s="13">
        <v>44713</v>
      </c>
      <c r="J29" s="49">
        <v>400000</v>
      </c>
      <c r="K29" s="13">
        <v>45047</v>
      </c>
      <c r="L29" s="14"/>
    </row>
    <row r="30" spans="1:12" s="8" customFormat="1" ht="30" x14ac:dyDescent="0.25">
      <c r="A30" s="15" t="s">
        <v>594</v>
      </c>
      <c r="B30" s="15" t="s">
        <v>660</v>
      </c>
      <c r="C30" s="15" t="s">
        <v>69</v>
      </c>
      <c r="D30" s="15" t="s">
        <v>661</v>
      </c>
      <c r="E30" s="16" t="s">
        <v>662</v>
      </c>
      <c r="F30" s="15" t="s">
        <v>79</v>
      </c>
      <c r="G30" s="15">
        <v>12</v>
      </c>
      <c r="H30" s="18">
        <v>44440</v>
      </c>
      <c r="I30" s="18">
        <v>44774</v>
      </c>
      <c r="J30" s="50">
        <v>400000</v>
      </c>
      <c r="K30" s="18">
        <v>44927</v>
      </c>
      <c r="L30" s="16"/>
    </row>
    <row r="31" spans="1:12" s="8" customFormat="1" ht="30" x14ac:dyDescent="0.25">
      <c r="A31" s="9" t="s">
        <v>594</v>
      </c>
      <c r="B31" s="41" t="s">
        <v>663</v>
      </c>
      <c r="C31" s="41" t="s">
        <v>69</v>
      </c>
      <c r="D31" s="9" t="s">
        <v>664</v>
      </c>
      <c r="E31" s="11" t="s">
        <v>665</v>
      </c>
      <c r="F31" s="13" t="s">
        <v>79</v>
      </c>
      <c r="G31" s="9">
        <v>12</v>
      </c>
      <c r="H31" s="13">
        <v>44440</v>
      </c>
      <c r="I31" s="13">
        <v>44805</v>
      </c>
      <c r="J31" s="49">
        <v>350377.78</v>
      </c>
      <c r="K31" s="13">
        <v>44927</v>
      </c>
      <c r="L31" s="14"/>
    </row>
    <row r="32" spans="1:12" s="8" customFormat="1" ht="30" x14ac:dyDescent="0.25">
      <c r="A32" s="15" t="s">
        <v>594</v>
      </c>
      <c r="B32" s="15" t="s">
        <v>666</v>
      </c>
      <c r="C32" s="15" t="s">
        <v>69</v>
      </c>
      <c r="D32" s="15" t="s">
        <v>667</v>
      </c>
      <c r="E32" s="16" t="s">
        <v>668</v>
      </c>
      <c r="F32" s="15" t="s">
        <v>79</v>
      </c>
      <c r="G32" s="15">
        <v>12</v>
      </c>
      <c r="H32" s="18">
        <v>44440</v>
      </c>
      <c r="I32" s="18">
        <v>44805</v>
      </c>
      <c r="J32" s="50">
        <v>108624.74</v>
      </c>
      <c r="K32" s="18">
        <v>44927</v>
      </c>
      <c r="L32" s="16"/>
    </row>
    <row r="33" spans="1:12" s="8" customFormat="1" ht="60" x14ac:dyDescent="0.25">
      <c r="A33" s="9" t="s">
        <v>594</v>
      </c>
      <c r="B33" s="41" t="s">
        <v>669</v>
      </c>
      <c r="C33" s="41" t="s">
        <v>61</v>
      </c>
      <c r="D33" s="9" t="s">
        <v>155</v>
      </c>
      <c r="E33" s="11" t="s">
        <v>63</v>
      </c>
      <c r="F33" s="13" t="s">
        <v>36</v>
      </c>
      <c r="G33" s="9">
        <v>21</v>
      </c>
      <c r="H33" s="13">
        <v>44652</v>
      </c>
      <c r="I33" s="13">
        <v>44652</v>
      </c>
      <c r="J33" s="49">
        <v>1592000</v>
      </c>
      <c r="K33" s="13">
        <v>45261</v>
      </c>
      <c r="L33" s="14"/>
    </row>
    <row r="34" spans="1:12" s="8" customFormat="1" ht="45" x14ac:dyDescent="0.25">
      <c r="A34" s="15" t="s">
        <v>594</v>
      </c>
      <c r="B34" s="15" t="s">
        <v>670</v>
      </c>
      <c r="C34" s="15" t="s">
        <v>69</v>
      </c>
      <c r="D34" s="15" t="s">
        <v>671</v>
      </c>
      <c r="E34" s="16" t="s">
        <v>672</v>
      </c>
      <c r="F34" s="15" t="s">
        <v>79</v>
      </c>
      <c r="G34" s="15">
        <v>12</v>
      </c>
      <c r="H34" s="18">
        <v>44440</v>
      </c>
      <c r="I34" s="18">
        <v>44743</v>
      </c>
      <c r="J34" s="50">
        <v>130946.12</v>
      </c>
      <c r="K34" s="18">
        <v>44927</v>
      </c>
      <c r="L34" s="16"/>
    </row>
    <row r="35" spans="1:12" s="8" customFormat="1" ht="30" x14ac:dyDescent="0.25">
      <c r="A35" s="9" t="s">
        <v>594</v>
      </c>
      <c r="B35" s="41" t="s">
        <v>673</v>
      </c>
      <c r="C35" s="41" t="s">
        <v>289</v>
      </c>
      <c r="D35" s="9" t="s">
        <v>674</v>
      </c>
      <c r="E35" s="11" t="s">
        <v>675</v>
      </c>
      <c r="F35" s="13" t="s">
        <v>79</v>
      </c>
      <c r="G35" s="9">
        <v>12</v>
      </c>
      <c r="H35" s="13">
        <v>44440</v>
      </c>
      <c r="I35" s="13">
        <v>44743</v>
      </c>
      <c r="J35" s="49">
        <v>366783.94</v>
      </c>
      <c r="K35" s="13">
        <v>44927</v>
      </c>
      <c r="L35" s="14"/>
    </row>
    <row r="36" spans="1:12" s="8" customFormat="1" ht="45" x14ac:dyDescent="0.25">
      <c r="A36" s="15" t="s">
        <v>594</v>
      </c>
      <c r="B36" s="15" t="s">
        <v>676</v>
      </c>
      <c r="C36" s="15" t="s">
        <v>158</v>
      </c>
      <c r="D36" s="15" t="s">
        <v>159</v>
      </c>
      <c r="E36" s="16" t="s">
        <v>677</v>
      </c>
      <c r="F36" s="15" t="s">
        <v>79</v>
      </c>
      <c r="G36" s="15">
        <v>40</v>
      </c>
      <c r="H36" s="18">
        <v>43709</v>
      </c>
      <c r="I36" s="18">
        <v>43709</v>
      </c>
      <c r="J36" s="50">
        <v>604900</v>
      </c>
      <c r="K36" s="18">
        <v>44896</v>
      </c>
      <c r="L36" s="16"/>
    </row>
    <row r="37" spans="1:12" s="8" customFormat="1" ht="45" x14ac:dyDescent="0.25">
      <c r="A37" s="9" t="s">
        <v>594</v>
      </c>
      <c r="B37" s="41" t="s">
        <v>678</v>
      </c>
      <c r="C37" s="41" t="s">
        <v>600</v>
      </c>
      <c r="D37" s="9" t="s">
        <v>679</v>
      </c>
      <c r="E37" s="11" t="s">
        <v>680</v>
      </c>
      <c r="F37" s="13" t="s">
        <v>373</v>
      </c>
      <c r="G37" s="9">
        <v>12</v>
      </c>
      <c r="H37" s="13">
        <v>44440</v>
      </c>
      <c r="I37" s="13">
        <v>45292</v>
      </c>
      <c r="J37" s="49">
        <v>200460</v>
      </c>
      <c r="K37" s="13">
        <v>45627</v>
      </c>
      <c r="L37" s="14"/>
    </row>
    <row r="38" spans="1:12" s="8" customFormat="1" ht="30" x14ac:dyDescent="0.25">
      <c r="A38" s="15" t="s">
        <v>594</v>
      </c>
      <c r="B38" s="15" t="s">
        <v>681</v>
      </c>
      <c r="C38" s="15" t="s">
        <v>65</v>
      </c>
      <c r="D38" s="15" t="s">
        <v>682</v>
      </c>
      <c r="E38" s="16" t="s">
        <v>683</v>
      </c>
      <c r="F38" s="15" t="s">
        <v>36</v>
      </c>
      <c r="G38" s="15">
        <v>12</v>
      </c>
      <c r="H38" s="18">
        <v>45047</v>
      </c>
      <c r="I38" s="18">
        <v>45047</v>
      </c>
      <c r="J38" s="50">
        <v>145000</v>
      </c>
      <c r="K38" s="18">
        <v>45383</v>
      </c>
      <c r="L38" s="16"/>
    </row>
    <row r="39" spans="1:12" s="8" customFormat="1" ht="30" x14ac:dyDescent="0.25">
      <c r="A39" s="9" t="s">
        <v>594</v>
      </c>
      <c r="B39" s="41" t="s">
        <v>684</v>
      </c>
      <c r="C39" s="41" t="s">
        <v>69</v>
      </c>
      <c r="D39" s="9" t="s">
        <v>685</v>
      </c>
      <c r="E39" s="11" t="s">
        <v>686</v>
      </c>
      <c r="F39" s="13" t="s">
        <v>36</v>
      </c>
      <c r="G39" s="9">
        <v>12</v>
      </c>
      <c r="H39" s="13">
        <v>45047</v>
      </c>
      <c r="I39" s="13">
        <v>45047</v>
      </c>
      <c r="J39" s="49">
        <v>199090</v>
      </c>
      <c r="K39" s="13">
        <v>45383</v>
      </c>
      <c r="L39" s="14"/>
    </row>
    <row r="40" spans="1:12" s="8" customFormat="1" ht="30" x14ac:dyDescent="0.25">
      <c r="A40" s="15" t="s">
        <v>594</v>
      </c>
      <c r="B40" s="15" t="s">
        <v>687</v>
      </c>
      <c r="C40" s="15" t="s">
        <v>69</v>
      </c>
      <c r="D40" s="15" t="s">
        <v>688</v>
      </c>
      <c r="E40" s="16" t="s">
        <v>689</v>
      </c>
      <c r="F40" s="15" t="s">
        <v>36</v>
      </c>
      <c r="G40" s="15">
        <v>12</v>
      </c>
      <c r="H40" s="18">
        <v>45047</v>
      </c>
      <c r="I40" s="18">
        <v>45047</v>
      </c>
      <c r="J40" s="50">
        <v>198370</v>
      </c>
      <c r="K40" s="18">
        <v>45383</v>
      </c>
      <c r="L40" s="16"/>
    </row>
    <row r="41" spans="1:12" s="8" customFormat="1" ht="30" x14ac:dyDescent="0.25">
      <c r="A41" s="9" t="s">
        <v>594</v>
      </c>
      <c r="B41" s="41" t="s">
        <v>690</v>
      </c>
      <c r="C41" s="41" t="s">
        <v>69</v>
      </c>
      <c r="D41" s="9" t="s">
        <v>691</v>
      </c>
      <c r="E41" s="11" t="s">
        <v>692</v>
      </c>
      <c r="F41" s="13" t="s">
        <v>36</v>
      </c>
      <c r="G41" s="9">
        <v>12</v>
      </c>
      <c r="H41" s="13">
        <v>45047</v>
      </c>
      <c r="I41" s="13">
        <v>45047</v>
      </c>
      <c r="J41" s="49">
        <v>199790</v>
      </c>
      <c r="K41" s="13">
        <v>45383</v>
      </c>
      <c r="L41" s="14"/>
    </row>
    <row r="42" spans="1:12" s="8" customFormat="1" ht="30" x14ac:dyDescent="0.25">
      <c r="A42" s="15" t="s">
        <v>594</v>
      </c>
      <c r="B42" s="15" t="s">
        <v>693</v>
      </c>
      <c r="C42" s="15" t="s">
        <v>65</v>
      </c>
      <c r="D42" s="15" t="s">
        <v>694</v>
      </c>
      <c r="E42" s="16" t="s">
        <v>695</v>
      </c>
      <c r="F42" s="15" t="s">
        <v>36</v>
      </c>
      <c r="G42" s="15">
        <v>12</v>
      </c>
      <c r="H42" s="18">
        <v>45047</v>
      </c>
      <c r="I42" s="18">
        <v>45047</v>
      </c>
      <c r="J42" s="50">
        <v>200000</v>
      </c>
      <c r="K42" s="18">
        <v>45383</v>
      </c>
      <c r="L42" s="16"/>
    </row>
    <row r="43" spans="1:12" s="8" customFormat="1" ht="120" x14ac:dyDescent="0.25">
      <c r="A43" s="9" t="s">
        <v>594</v>
      </c>
      <c r="B43" s="41" t="s">
        <v>696</v>
      </c>
      <c r="C43" s="41" t="s">
        <v>61</v>
      </c>
      <c r="D43" s="9" t="s">
        <v>155</v>
      </c>
      <c r="E43" s="11" t="s">
        <v>697</v>
      </c>
      <c r="F43" s="13" t="s">
        <v>36</v>
      </c>
      <c r="G43" s="9">
        <v>24</v>
      </c>
      <c r="H43" s="13">
        <v>45292</v>
      </c>
      <c r="I43" s="13">
        <v>45292</v>
      </c>
      <c r="J43" s="49">
        <v>1420190</v>
      </c>
      <c r="K43" s="13">
        <v>45992</v>
      </c>
      <c r="L43" s="14"/>
    </row>
    <row r="44" spans="1:12" s="8" customFormat="1" ht="45" x14ac:dyDescent="0.25">
      <c r="A44" s="15" t="s">
        <v>594</v>
      </c>
      <c r="B44" s="15" t="s">
        <v>698</v>
      </c>
      <c r="C44" s="15" t="s">
        <v>65</v>
      </c>
      <c r="D44" s="15" t="s">
        <v>699</v>
      </c>
      <c r="E44" s="16" t="s">
        <v>700</v>
      </c>
      <c r="F44" s="15" t="s">
        <v>36</v>
      </c>
      <c r="G44" s="15">
        <v>18</v>
      </c>
      <c r="H44" s="18">
        <v>45383</v>
      </c>
      <c r="I44" s="18">
        <v>45930</v>
      </c>
      <c r="J44" s="50">
        <v>65250</v>
      </c>
      <c r="K44" s="18">
        <v>45931</v>
      </c>
      <c r="L44" s="16"/>
    </row>
    <row r="45" spans="1:12" s="8" customFormat="1" ht="30" x14ac:dyDescent="0.25">
      <c r="A45" s="9" t="s">
        <v>594</v>
      </c>
      <c r="B45" s="41" t="s">
        <v>701</v>
      </c>
      <c r="C45" s="41" t="s">
        <v>69</v>
      </c>
      <c r="D45" s="9" t="s">
        <v>702</v>
      </c>
      <c r="E45" s="11" t="s">
        <v>703</v>
      </c>
      <c r="F45" s="13" t="s">
        <v>36</v>
      </c>
      <c r="G45" s="9">
        <v>18</v>
      </c>
      <c r="H45" s="13">
        <v>45383</v>
      </c>
      <c r="I45" s="13">
        <v>45930</v>
      </c>
      <c r="J45" s="49">
        <v>249170</v>
      </c>
      <c r="K45" s="13">
        <v>45931</v>
      </c>
      <c r="L45" s="14"/>
    </row>
    <row r="46" spans="1:12" s="8" customFormat="1" ht="30" x14ac:dyDescent="0.25">
      <c r="A46" s="15" t="s">
        <v>594</v>
      </c>
      <c r="B46" s="15" t="s">
        <v>704</v>
      </c>
      <c r="C46" s="15" t="s">
        <v>69</v>
      </c>
      <c r="D46" s="15" t="s">
        <v>705</v>
      </c>
      <c r="E46" s="16" t="s">
        <v>706</v>
      </c>
      <c r="F46" s="15" t="s">
        <v>36</v>
      </c>
      <c r="G46" s="15">
        <v>18</v>
      </c>
      <c r="H46" s="18">
        <v>45383</v>
      </c>
      <c r="I46" s="18">
        <v>45930</v>
      </c>
      <c r="J46" s="50">
        <v>249850</v>
      </c>
      <c r="K46" s="18">
        <v>45931</v>
      </c>
      <c r="L46" s="16"/>
    </row>
    <row r="47" spans="1:12" s="8" customFormat="1" ht="30" x14ac:dyDescent="0.25">
      <c r="A47" s="9" t="s">
        <v>594</v>
      </c>
      <c r="B47" s="41" t="s">
        <v>707</v>
      </c>
      <c r="C47" s="41" t="s">
        <v>65</v>
      </c>
      <c r="D47" s="9" t="s">
        <v>708</v>
      </c>
      <c r="E47" s="11" t="s">
        <v>709</v>
      </c>
      <c r="F47" s="13" t="s">
        <v>36</v>
      </c>
      <c r="G47" s="9">
        <v>18</v>
      </c>
      <c r="H47" s="13">
        <v>45383</v>
      </c>
      <c r="I47" s="13">
        <v>45930</v>
      </c>
      <c r="J47" s="49">
        <v>99820</v>
      </c>
      <c r="K47" s="13">
        <v>45931</v>
      </c>
      <c r="L47" s="14"/>
    </row>
  </sheetData>
  <mergeCells count="2">
    <mergeCell ref="A4:L4"/>
    <mergeCell ref="A6:B6"/>
  </mergeCells>
  <conditionalFormatting sqref="F34:F35">
    <cfRule type="cellIs" dxfId="0" priority="1" operator="equal">
      <formula>"Execução"</formula>
    </cfRule>
  </conditionalFormatting>
  <pageMargins left="0.511811024" right="0.511811024" top="0.78740157499999996" bottom="0.78740157499999996" header="0.31496062000000002" footer="0.31496062000000002"/>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6B865-0D45-430B-B084-615FD17BB2B9}">
  <dimension ref="A3:L25"/>
  <sheetViews>
    <sheetView showGridLines="0" tabSelected="1" zoomScale="115" zoomScaleNormal="115" workbookViewId="0">
      <selection activeCell="D19" sqref="D19"/>
    </sheetView>
  </sheetViews>
  <sheetFormatPr defaultRowHeight="15" x14ac:dyDescent="0.25"/>
  <cols>
    <col min="1" max="1" width="12.28515625" customWidth="1"/>
    <col min="2" max="2" width="17.7109375" bestFit="1" customWidth="1"/>
    <col min="3" max="3" width="13.42578125" bestFit="1" customWidth="1"/>
    <col min="4" max="4" width="28.7109375" customWidth="1"/>
    <col min="5" max="5" width="91.85546875" style="1" customWidth="1"/>
    <col min="6" max="6" width="11.7109375" style="1" customWidth="1"/>
    <col min="7" max="8" width="8.28515625" bestFit="1" customWidth="1"/>
    <col min="9" max="9" width="9.5703125" bestFit="1" customWidth="1"/>
    <col min="10" max="10" width="12.5703125" bestFit="1" customWidth="1"/>
    <col min="11" max="11" width="8.28515625" bestFit="1" customWidth="1"/>
    <col min="12" max="12" width="25.42578125" customWidth="1"/>
  </cols>
  <sheetData>
    <row r="3" spans="1:12" ht="29.25" customHeight="1" x14ac:dyDescent="0.25"/>
    <row r="4" spans="1:12" ht="21" customHeight="1" x14ac:dyDescent="0.25">
      <c r="A4" s="28" t="s">
        <v>0</v>
      </c>
      <c r="B4" s="28"/>
      <c r="C4" s="28"/>
      <c r="D4" s="28"/>
      <c r="E4" s="28"/>
      <c r="F4" s="28"/>
      <c r="G4" s="28"/>
      <c r="H4" s="28"/>
      <c r="I4" s="28"/>
      <c r="J4" s="28"/>
      <c r="K4" s="28"/>
      <c r="L4" s="28"/>
    </row>
    <row r="5" spans="1:12" ht="4.5" customHeight="1" x14ac:dyDescent="0.25"/>
    <row r="6" spans="1:12" s="5" customFormat="1" ht="15.75" x14ac:dyDescent="0.25">
      <c r="A6" s="29" t="s">
        <v>152</v>
      </c>
      <c r="B6" s="29"/>
      <c r="C6" s="2"/>
      <c r="D6" s="3"/>
      <c r="E6" s="4" t="s">
        <v>57</v>
      </c>
      <c r="F6" s="4"/>
    </row>
    <row r="7" spans="1:12" ht="4.5" customHeight="1" x14ac:dyDescent="0.25"/>
    <row r="8" spans="1:12" s="8" customFormat="1" ht="30" x14ac:dyDescent="0.25">
      <c r="A8" s="6" t="s">
        <v>1</v>
      </c>
      <c r="B8" s="6" t="s">
        <v>2</v>
      </c>
      <c r="C8" s="6" t="s">
        <v>58</v>
      </c>
      <c r="D8" s="6" t="s">
        <v>4</v>
      </c>
      <c r="E8" s="6" t="s">
        <v>5</v>
      </c>
      <c r="F8" s="6" t="s">
        <v>6</v>
      </c>
      <c r="G8" s="6" t="s">
        <v>7</v>
      </c>
      <c r="H8" s="6" t="s">
        <v>8</v>
      </c>
      <c r="I8" s="6" t="s">
        <v>9</v>
      </c>
      <c r="J8" s="6" t="s">
        <v>10</v>
      </c>
      <c r="K8" s="6" t="s">
        <v>11</v>
      </c>
      <c r="L8" s="6" t="s">
        <v>12</v>
      </c>
    </row>
    <row r="9" spans="1:12" s="8" customFormat="1" ht="4.5" customHeight="1" x14ac:dyDescent="0.25">
      <c r="A9" s="62"/>
      <c r="B9" s="62"/>
      <c r="C9" s="62"/>
      <c r="D9" s="62"/>
      <c r="E9" s="62"/>
      <c r="F9" s="62"/>
      <c r="G9" s="63"/>
      <c r="H9" s="62"/>
      <c r="I9" s="62"/>
      <c r="J9" s="62"/>
      <c r="K9" s="62"/>
      <c r="L9" s="62"/>
    </row>
    <row r="10" spans="1:12" s="8" customFormat="1" x14ac:dyDescent="0.25">
      <c r="A10" s="9" t="s">
        <v>710</v>
      </c>
      <c r="B10" s="41"/>
      <c r="C10" s="9" t="s">
        <v>69</v>
      </c>
      <c r="D10" s="9" t="s">
        <v>711</v>
      </c>
      <c r="E10" s="21" t="s">
        <v>712</v>
      </c>
      <c r="F10" s="13" t="s">
        <v>79</v>
      </c>
      <c r="G10" s="9">
        <v>12</v>
      </c>
      <c r="H10" s="13">
        <v>44576</v>
      </c>
      <c r="I10" s="13">
        <v>44576</v>
      </c>
      <c r="J10" s="41">
        <v>408402</v>
      </c>
      <c r="K10" s="13">
        <v>44896</v>
      </c>
      <c r="L10" s="14"/>
    </row>
    <row r="11" spans="1:12" s="8" customFormat="1" x14ac:dyDescent="0.25">
      <c r="A11" s="15" t="s">
        <v>710</v>
      </c>
      <c r="B11" s="15"/>
      <c r="C11" s="15" t="s">
        <v>69</v>
      </c>
      <c r="D11" s="15" t="s">
        <v>713</v>
      </c>
      <c r="E11" s="69" t="s">
        <v>714</v>
      </c>
      <c r="F11" s="18" t="s">
        <v>79</v>
      </c>
      <c r="G11" s="15">
        <v>12</v>
      </c>
      <c r="H11" s="18">
        <v>44576</v>
      </c>
      <c r="I11" s="18">
        <v>44576</v>
      </c>
      <c r="J11" s="66">
        <v>812315</v>
      </c>
      <c r="K11" s="18">
        <v>44896</v>
      </c>
      <c r="L11" s="16"/>
    </row>
    <row r="12" spans="1:12" s="8" customFormat="1" ht="30" x14ac:dyDescent="0.25">
      <c r="A12" s="9" t="s">
        <v>710</v>
      </c>
      <c r="B12" s="9"/>
      <c r="C12" s="9" t="s">
        <v>69</v>
      </c>
      <c r="D12" s="9" t="s">
        <v>715</v>
      </c>
      <c r="E12" s="9" t="s">
        <v>716</v>
      </c>
      <c r="F12" s="13" t="s">
        <v>79</v>
      </c>
      <c r="G12" s="9">
        <v>12</v>
      </c>
      <c r="H12" s="13">
        <v>44576</v>
      </c>
      <c r="I12" s="13">
        <v>44576</v>
      </c>
      <c r="J12" s="41">
        <v>600019</v>
      </c>
      <c r="K12" s="13">
        <v>44896</v>
      </c>
      <c r="L12" s="14"/>
    </row>
    <row r="13" spans="1:12" s="8" customFormat="1" ht="30" x14ac:dyDescent="0.25">
      <c r="A13" s="15" t="s">
        <v>710</v>
      </c>
      <c r="B13" s="16"/>
      <c r="C13" s="15" t="s">
        <v>69</v>
      </c>
      <c r="D13" s="15" t="s">
        <v>717</v>
      </c>
      <c r="E13" s="15" t="s">
        <v>718</v>
      </c>
      <c r="F13" s="15" t="s">
        <v>79</v>
      </c>
      <c r="G13" s="15">
        <v>12</v>
      </c>
      <c r="H13" s="18">
        <v>44576</v>
      </c>
      <c r="I13" s="18">
        <v>44576</v>
      </c>
      <c r="J13" s="45">
        <v>796596</v>
      </c>
      <c r="K13" s="18">
        <v>44896</v>
      </c>
      <c r="L13" s="16"/>
    </row>
    <row r="14" spans="1:12" s="8" customFormat="1" ht="30" x14ac:dyDescent="0.25">
      <c r="A14" s="9" t="s">
        <v>710</v>
      </c>
      <c r="B14" s="9"/>
      <c r="C14" s="9" t="s">
        <v>69</v>
      </c>
      <c r="D14" s="9" t="s">
        <v>719</v>
      </c>
      <c r="E14" s="9" t="s">
        <v>720</v>
      </c>
      <c r="F14" s="13" t="s">
        <v>36</v>
      </c>
      <c r="G14" s="9">
        <v>12</v>
      </c>
      <c r="H14" s="13">
        <v>44743</v>
      </c>
      <c r="I14" s="13">
        <v>44743</v>
      </c>
      <c r="J14" s="41">
        <v>841677</v>
      </c>
      <c r="K14" s="13">
        <v>44896</v>
      </c>
      <c r="L14" s="14"/>
    </row>
    <row r="15" spans="1:12" x14ac:dyDescent="0.25">
      <c r="A15" s="15" t="s">
        <v>710</v>
      </c>
      <c r="B15" s="16"/>
      <c r="C15" s="15" t="s">
        <v>69</v>
      </c>
      <c r="D15" s="15" t="s">
        <v>721</v>
      </c>
      <c r="E15" s="15" t="s">
        <v>722</v>
      </c>
      <c r="F15" s="15" t="s">
        <v>79</v>
      </c>
      <c r="G15" s="15">
        <v>12</v>
      </c>
      <c r="H15" s="18">
        <v>44743</v>
      </c>
      <c r="I15" s="18">
        <v>44743</v>
      </c>
      <c r="J15" s="45">
        <v>344000</v>
      </c>
      <c r="K15" s="18">
        <v>44896</v>
      </c>
      <c r="L15" s="16"/>
    </row>
    <row r="16" spans="1:12" x14ac:dyDescent="0.25">
      <c r="A16" s="9" t="s">
        <v>710</v>
      </c>
      <c r="B16" s="9"/>
      <c r="C16" s="9" t="s">
        <v>69</v>
      </c>
      <c r="D16" s="9" t="s">
        <v>723</v>
      </c>
      <c r="E16" s="9" t="s">
        <v>724</v>
      </c>
      <c r="F16" s="13" t="s">
        <v>79</v>
      </c>
      <c r="G16" s="9">
        <v>12</v>
      </c>
      <c r="H16" s="13">
        <v>44743</v>
      </c>
      <c r="I16" s="13">
        <v>44743</v>
      </c>
      <c r="J16" s="41">
        <v>350000</v>
      </c>
      <c r="K16" s="13">
        <v>44896</v>
      </c>
      <c r="L16" s="14"/>
    </row>
    <row r="17" spans="1:12" x14ac:dyDescent="0.25">
      <c r="A17" s="15" t="s">
        <v>710</v>
      </c>
      <c r="B17" s="16"/>
      <c r="C17" s="15" t="s">
        <v>69</v>
      </c>
      <c r="D17" s="15" t="s">
        <v>725</v>
      </c>
      <c r="E17" s="15" t="s">
        <v>726</v>
      </c>
      <c r="F17" s="15" t="s">
        <v>36</v>
      </c>
      <c r="G17" s="15">
        <v>12</v>
      </c>
      <c r="H17" s="18">
        <v>44743</v>
      </c>
      <c r="I17" s="18">
        <v>44743</v>
      </c>
      <c r="J17" s="45">
        <v>349995</v>
      </c>
      <c r="K17" s="18">
        <v>45170</v>
      </c>
      <c r="L17" s="16"/>
    </row>
    <row r="18" spans="1:12" x14ac:dyDescent="0.25">
      <c r="A18" s="9" t="s">
        <v>710</v>
      </c>
      <c r="B18" s="9"/>
      <c r="C18" s="9" t="s">
        <v>69</v>
      </c>
      <c r="D18" s="9" t="s">
        <v>727</v>
      </c>
      <c r="E18" s="9" t="s">
        <v>728</v>
      </c>
      <c r="F18" s="13" t="s">
        <v>36</v>
      </c>
      <c r="G18" s="9">
        <v>12</v>
      </c>
      <c r="H18" s="13">
        <v>44743</v>
      </c>
      <c r="I18" s="13">
        <v>44743</v>
      </c>
      <c r="J18" s="41">
        <v>349975</v>
      </c>
      <c r="K18" s="13">
        <v>45536</v>
      </c>
      <c r="L18" s="14"/>
    </row>
    <row r="19" spans="1:12" ht="30" x14ac:dyDescent="0.25">
      <c r="A19" s="15" t="s">
        <v>710</v>
      </c>
      <c r="B19" s="16"/>
      <c r="C19" s="15" t="s">
        <v>69</v>
      </c>
      <c r="D19" s="15" t="s">
        <v>729</v>
      </c>
      <c r="E19" s="15" t="s">
        <v>730</v>
      </c>
      <c r="F19" s="15" t="s">
        <v>36</v>
      </c>
      <c r="G19" s="15">
        <v>12</v>
      </c>
      <c r="H19" s="18">
        <v>44743</v>
      </c>
      <c r="I19" s="18">
        <v>44743</v>
      </c>
      <c r="J19" s="45">
        <v>218554</v>
      </c>
      <c r="K19" s="18">
        <v>45536</v>
      </c>
      <c r="L19" s="16"/>
    </row>
    <row r="20" spans="1:12" ht="30" x14ac:dyDescent="0.25">
      <c r="A20" s="9" t="s">
        <v>710</v>
      </c>
      <c r="B20" s="9"/>
      <c r="C20" s="9" t="s">
        <v>69</v>
      </c>
      <c r="D20" s="9" t="s">
        <v>731</v>
      </c>
      <c r="E20" s="9" t="s">
        <v>732</v>
      </c>
      <c r="F20" s="13" t="s">
        <v>36</v>
      </c>
      <c r="G20" s="9">
        <v>12</v>
      </c>
      <c r="H20" s="13">
        <v>44743</v>
      </c>
      <c r="I20" s="13">
        <v>44743</v>
      </c>
      <c r="J20" s="41">
        <v>231380</v>
      </c>
      <c r="K20" s="13">
        <v>45536</v>
      </c>
      <c r="L20" s="14"/>
    </row>
    <row r="21" spans="1:12" ht="30" x14ac:dyDescent="0.25">
      <c r="A21" s="15" t="s">
        <v>710</v>
      </c>
      <c r="B21" s="16"/>
      <c r="C21" s="15" t="s">
        <v>69</v>
      </c>
      <c r="D21" s="15" t="s">
        <v>733</v>
      </c>
      <c r="E21" s="15" t="s">
        <v>734</v>
      </c>
      <c r="F21" s="15" t="s">
        <v>36</v>
      </c>
      <c r="G21" s="15">
        <v>12</v>
      </c>
      <c r="H21" s="18">
        <v>44743</v>
      </c>
      <c r="I21" s="18">
        <v>44743</v>
      </c>
      <c r="J21" s="45">
        <v>143250</v>
      </c>
      <c r="K21" s="18">
        <v>45536</v>
      </c>
      <c r="L21" s="16"/>
    </row>
    <row r="22" spans="1:12" x14ac:dyDescent="0.25">
      <c r="A22" s="9"/>
      <c r="B22" s="9"/>
      <c r="C22" s="9"/>
      <c r="D22" s="9"/>
      <c r="E22" s="11"/>
      <c r="F22" s="13"/>
      <c r="G22" s="9"/>
      <c r="H22" s="13"/>
      <c r="I22" s="13"/>
      <c r="J22" s="38"/>
      <c r="K22" s="13"/>
      <c r="L22" s="14"/>
    </row>
    <row r="23" spans="1:12" x14ac:dyDescent="0.25">
      <c r="A23" s="15"/>
      <c r="B23" s="16"/>
      <c r="C23" s="15"/>
      <c r="D23" s="15"/>
      <c r="E23" s="16"/>
      <c r="F23" s="17"/>
      <c r="G23" s="15"/>
      <c r="H23" s="18"/>
      <c r="I23" s="18"/>
      <c r="J23" s="39"/>
      <c r="K23" s="18"/>
      <c r="L23" s="16"/>
    </row>
    <row r="24" spans="1:12" x14ac:dyDescent="0.25">
      <c r="A24" s="9"/>
      <c r="B24" s="9"/>
      <c r="C24" s="9"/>
      <c r="D24" s="9"/>
      <c r="E24" s="11"/>
      <c r="F24" s="13"/>
      <c r="G24" s="9"/>
      <c r="H24" s="13"/>
      <c r="I24" s="13"/>
      <c r="J24" s="38"/>
      <c r="K24" s="13"/>
      <c r="L24" s="14"/>
    </row>
    <row r="25" spans="1:12" x14ac:dyDescent="0.25">
      <c r="A25" s="15"/>
      <c r="B25" s="16"/>
      <c r="C25" s="15"/>
      <c r="D25" s="15"/>
      <c r="E25" s="16"/>
      <c r="F25" s="17"/>
      <c r="G25" s="15"/>
      <c r="H25" s="18"/>
      <c r="I25" s="18"/>
      <c r="J25" s="39"/>
      <c r="K25" s="18"/>
      <c r="L25" s="16"/>
    </row>
  </sheetData>
  <mergeCells count="2">
    <mergeCell ref="A4:L4"/>
    <mergeCell ref="A6:B6"/>
  </mergeCells>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A445B6368A71A4184DC5B6F3E7BD662" ma:contentTypeVersion="18" ma:contentTypeDescription="Crie um novo documento." ma:contentTypeScope="" ma:versionID="5745aef8d58607a9f981b354978e4f3a">
  <xsd:schema xmlns:xsd="http://www.w3.org/2001/XMLSchema" xmlns:xs="http://www.w3.org/2001/XMLSchema" xmlns:p="http://schemas.microsoft.com/office/2006/metadata/properties" xmlns:ns2="6133d8d0-74a6-4afa-baca-77ea23d6263c" xmlns:ns3="1400334b-2b1c-4b06-bda0-aa7a1b496fbb" targetNamespace="http://schemas.microsoft.com/office/2006/metadata/properties" ma:root="true" ma:fieldsID="a3778eb0142f543b08dfe9be7fc338af" ns2:_="" ns3:_="">
    <xsd:import namespace="6133d8d0-74a6-4afa-baca-77ea23d6263c"/>
    <xsd:import namespace="1400334b-2b1c-4b06-bda0-aa7a1b496f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33d8d0-74a6-4afa-baca-77ea23d626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39c4b66d-fcb2-4727-8ac1-aa661c0d9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00334b-2b1c-4b06-bda0-aa7a1b496fbb"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c3a5f97e-b8b6-49d3-905a-1f5bfb4976e3}" ma:internalName="TaxCatchAll" ma:showField="CatchAllData" ma:web="1400334b-2b1c-4b06-bda0-aa7a1b496f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DADD06-2985-4522-A27A-62D8D46C54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33d8d0-74a6-4afa-baca-77ea23d6263c"/>
    <ds:schemaRef ds:uri="1400334b-2b1c-4b06-bda0-aa7a1b496f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6BD235-F106-46CE-9160-5DA985CAF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EAC</vt:lpstr>
      <vt:lpstr>EMR</vt:lpstr>
      <vt:lpstr>EMS</vt:lpstr>
      <vt:lpstr>EMT</vt:lpstr>
      <vt:lpstr>EPB</vt:lpstr>
      <vt:lpstr>ERO</vt:lpstr>
      <vt:lpstr>ESE </vt:lpstr>
      <vt:lpstr>ESS</vt:lpstr>
      <vt:lpstr>ETO</vt:lpstr>
    </vt:vector>
  </TitlesOfParts>
  <Manager/>
  <Company>Energisa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Antonio Rerisson Bessa Paulino</dc:creator>
  <cp:keywords/>
  <dc:description/>
  <cp:lastModifiedBy>Antonio Rerisson Bessa Paulino</cp:lastModifiedBy>
  <cp:revision/>
  <dcterms:created xsi:type="dcterms:W3CDTF">2024-07-02T21:19:06Z</dcterms:created>
  <dcterms:modified xsi:type="dcterms:W3CDTF">2024-07-12T21:06:02Z</dcterms:modified>
  <cp:category/>
  <cp:contentStatus/>
</cp:coreProperties>
</file>